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0" windowWidth="19680" windowHeight="10200"/>
  </bookViews>
  <sheets>
    <sheet name="2016年国家级、省级大学生创新创业训练计划项目结题结果公示" sheetId="1" r:id="rId1"/>
  </sheets>
  <definedNames>
    <definedName name="_xlnm._FilterDatabase" localSheetId="0" hidden="1">'2016年国家级、省级大学生创新创业训练计划项目结题结果公示'!$A$3:$Q$110</definedName>
    <definedName name="_xlnm.Print_Area" localSheetId="0">'2016年国家级、省级大学生创新创业训练计划项目结题结果公示'!$A$1:$Q$110</definedName>
    <definedName name="_xlnm.Print_Titles" localSheetId="0">'2016年国家级、省级大学生创新创业训练计划项目结题结果公示'!$2:$3</definedName>
  </definedNames>
  <calcPr calcId="145621"/>
</workbook>
</file>

<file path=xl/calcChain.xml><?xml version="1.0" encoding="utf-8"?>
<calcChain xmlns="http://schemas.openxmlformats.org/spreadsheetml/2006/main">
  <c r="N4" i="1" l="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alcChain>
</file>

<file path=xl/comments1.xml><?xml version="1.0" encoding="utf-8"?>
<comments xmlns="http://schemas.openxmlformats.org/spreadsheetml/2006/main">
  <authors>
    <author>admin</author>
  </authors>
  <commentList>
    <comment ref="F15" authorId="0">
      <text>
        <r>
          <rPr>
            <b/>
            <sz val="9"/>
            <color indexed="81"/>
            <rFont val="宋体"/>
            <family val="3"/>
            <charset val="134"/>
          </rPr>
          <t>admin:</t>
        </r>
        <r>
          <rPr>
            <sz val="9"/>
            <color indexed="81"/>
            <rFont val="宋体"/>
            <family val="3"/>
            <charset val="134"/>
          </rPr>
          <t xml:space="preserve">
原在城环学院</t>
        </r>
      </text>
    </comment>
    <comment ref="D16" authorId="0">
      <text>
        <r>
          <rPr>
            <b/>
            <sz val="9"/>
            <color indexed="81"/>
            <rFont val="宋体"/>
            <family val="3"/>
            <charset val="134"/>
          </rPr>
          <t>admin:</t>
        </r>
        <r>
          <rPr>
            <sz val="9"/>
            <color indexed="81"/>
            <rFont val="宋体"/>
            <family val="3"/>
            <charset val="134"/>
          </rPr>
          <t xml:space="preserve">
推荐项目
</t>
        </r>
      </text>
    </comment>
    <comment ref="C90" authorId="0">
      <text>
        <r>
          <rPr>
            <b/>
            <sz val="9"/>
            <color indexed="81"/>
            <rFont val="宋体"/>
            <family val="3"/>
            <charset val="134"/>
          </rPr>
          <t>admin:</t>
        </r>
        <r>
          <rPr>
            <sz val="9"/>
            <color indexed="81"/>
            <rFont val="宋体"/>
            <family val="3"/>
            <charset val="134"/>
          </rPr>
          <t xml:space="preserve">
无结题材料，是否结题？
</t>
        </r>
      </text>
    </comment>
    <comment ref="D90" authorId="0">
      <text>
        <r>
          <rPr>
            <b/>
            <sz val="9"/>
            <color indexed="81"/>
            <rFont val="宋体"/>
            <family val="3"/>
            <charset val="134"/>
          </rPr>
          <t>admin:</t>
        </r>
        <r>
          <rPr>
            <sz val="9"/>
            <color indexed="81"/>
            <rFont val="宋体"/>
            <family val="3"/>
            <charset val="134"/>
          </rPr>
          <t xml:space="preserve">
未见结题材料
</t>
        </r>
      </text>
    </comment>
  </commentList>
</comments>
</file>

<file path=xl/sharedStrings.xml><?xml version="1.0" encoding="utf-8"?>
<sst xmlns="http://schemas.openxmlformats.org/spreadsheetml/2006/main" count="1249" uniqueCount="771">
  <si>
    <t>编号</t>
  </si>
  <si>
    <t>年度</t>
  </si>
  <si>
    <t>国家级项目编号</t>
  </si>
  <si>
    <t>省级、校级项目编号</t>
  </si>
  <si>
    <t>项目名称</t>
  </si>
  <si>
    <t>学院</t>
  </si>
  <si>
    <t>项目类型</t>
  </si>
  <si>
    <t>项目负责人</t>
  </si>
  <si>
    <t>项目其他成员信息</t>
  </si>
  <si>
    <t>指导教师</t>
  </si>
  <si>
    <t>总经费</t>
  </si>
  <si>
    <t>姓名</t>
  </si>
  <si>
    <t>学号</t>
  </si>
  <si>
    <t>职称</t>
  </si>
  <si>
    <t>2012年</t>
  </si>
  <si>
    <t>12ssjcxzd04</t>
  </si>
  <si>
    <t>一种新型透明陶瓷白光LED器件</t>
  </si>
  <si>
    <t>卓培部、物理与电子工程学院</t>
  </si>
  <si>
    <t>省级重点项目</t>
  </si>
  <si>
    <t>章  健
韩彩芹</t>
  </si>
  <si>
    <t>卓培部、数学与统计学院</t>
  </si>
  <si>
    <t>省级一般项目</t>
  </si>
  <si>
    <t>2013年</t>
  </si>
  <si>
    <t>常谦顺</t>
  </si>
  <si>
    <t>教授</t>
  </si>
  <si>
    <t>省级重点项目(自筹)</t>
  </si>
  <si>
    <t>副教授、讲师</t>
  </si>
  <si>
    <t>2014年</t>
  </si>
  <si>
    <t>卓培部、文学院</t>
  </si>
  <si>
    <t>副教授、教授</t>
  </si>
  <si>
    <t>卓培部、外国语学院</t>
  </si>
  <si>
    <t>副教授、副教授</t>
  </si>
  <si>
    <t>方忠、储东巍</t>
  </si>
  <si>
    <t>教授、讲师</t>
  </si>
  <si>
    <t>省级指导项目</t>
  </si>
  <si>
    <t>副教授</t>
  </si>
  <si>
    <t>沈德元</t>
  </si>
  <si>
    <t>教授、副教授</t>
  </si>
  <si>
    <t>201310320010</t>
  </si>
  <si>
    <t>201310320010Z</t>
  </si>
  <si>
    <t>卓培部、化学化工学院</t>
  </si>
  <si>
    <t>胡永攀、焦志娟</t>
  </si>
  <si>
    <t>李亮</t>
  </si>
  <si>
    <t>201310320060Y</t>
  </si>
  <si>
    <t>真菌多糖对PAEs类塑化剂所致小鼠肝功能损伤的保护作用</t>
  </si>
  <si>
    <t>卓培部、生命科学学院</t>
  </si>
  <si>
    <t>苏未</t>
  </si>
  <si>
    <t>12231028</t>
  </si>
  <si>
    <t>周翌(12251027)、杜文颖(12227024)、李旭(12245017)、王道城(12227007)</t>
  </si>
  <si>
    <t>陈才法</t>
  </si>
  <si>
    <t>201310320070Y</t>
  </si>
  <si>
    <t>李页佳</t>
  </si>
  <si>
    <t>12211020</t>
  </si>
  <si>
    <t>郤成翔(12211032)、王莉(12211050)、王磊(12211006)、顾王卿(12211036)</t>
  </si>
  <si>
    <t>俞小祥</t>
  </si>
  <si>
    <t>201310320021Z</t>
  </si>
  <si>
    <t>以《红楼梦》为例对中国古代典籍中自然意象的英译研究</t>
  </si>
  <si>
    <t>李清奕、施倩文</t>
  </si>
  <si>
    <t>12041013、12285034</t>
  </si>
  <si>
    <t>潘震</t>
  </si>
  <si>
    <t>201310320054Y</t>
  </si>
  <si>
    <t>当代大学生网络文学阅读现状调查与研究</t>
  </si>
  <si>
    <t>刘流、周雨佳</t>
  </si>
  <si>
    <t>12036011、12031034</t>
  </si>
  <si>
    <t>董海伦(12034093)、王宏(12035005)、黄鹏程(12031048)</t>
  </si>
  <si>
    <t>王艳芳、于为苍</t>
  </si>
  <si>
    <t>教授、教授</t>
  </si>
  <si>
    <t>201310320007Z</t>
  </si>
  <si>
    <t>论台湾当代文学中眷村小说的传承与流变</t>
  </si>
  <si>
    <t>丁悦</t>
  </si>
  <si>
    <t>12014001</t>
  </si>
  <si>
    <t>201310320025</t>
  </si>
  <si>
    <t>201310320025Z</t>
  </si>
  <si>
    <t>基于等离激元中高阶Fano型振荡的高灵敏传感特性研究</t>
  </si>
  <si>
    <t>李韩笑、李宝</t>
  </si>
  <si>
    <t>12221022、12227022</t>
  </si>
  <si>
    <t>闫长春</t>
  </si>
  <si>
    <t>201410320005</t>
  </si>
  <si>
    <t>201410320005Z</t>
  </si>
  <si>
    <t>非线性微分方程解的性质及其在全局结构问题中的应用</t>
  </si>
  <si>
    <t>孙见茹、龚琳</t>
  </si>
  <si>
    <t>12211058、12211091</t>
  </si>
  <si>
    <t>徐西安</t>
  </si>
  <si>
    <t>201410320007</t>
  </si>
  <si>
    <t>201410320007Z</t>
  </si>
  <si>
    <t>明代苏州籍进士与昆曲的全域化进程</t>
  </si>
  <si>
    <t>吴丹贤、弓静</t>
  </si>
  <si>
    <t>12031023、12012001</t>
  </si>
  <si>
    <t>郭如如(12016049)、舒安静(12016051)、齐钰(11012022)</t>
  </si>
  <si>
    <t>吕靖波、张文德</t>
  </si>
  <si>
    <t>201410320008</t>
  </si>
  <si>
    <t>201410320008Z</t>
  </si>
  <si>
    <t>青少年“绿色素质”现状及其干预路径研究</t>
  </si>
  <si>
    <t>邰旻、杜新宇</t>
  </si>
  <si>
    <t>12012030、12012026</t>
  </si>
  <si>
    <t>蒋泽群(12035034)、顾王卿(12211036)、沈曦(12034022)</t>
  </si>
  <si>
    <t>欧阳文珍、霍生玉</t>
  </si>
  <si>
    <t>201410320009</t>
  </si>
  <si>
    <t>201410320009Z</t>
  </si>
  <si>
    <t>国学教育在小学教育中普及现状调查与研究——以徐州小学为例</t>
  </si>
  <si>
    <t>董海伦、王明洁</t>
  </si>
  <si>
    <t>12034039、12035007</t>
  </si>
  <si>
    <t>张玥儿(12072022)、刘韵筑(12016014)、柯伟(11016041)</t>
  </si>
  <si>
    <t>黄德智、梁伟峰</t>
  </si>
  <si>
    <t>201410320011</t>
  </si>
  <si>
    <t>201410320011Z</t>
  </si>
  <si>
    <t>宗教与明清神魔小说</t>
  </si>
  <si>
    <t>张世维、拾晓峰</t>
  </si>
  <si>
    <t>130011109、12243033</t>
  </si>
  <si>
    <t>曹添慧(130011059)、唐晨斌(130011026)</t>
  </si>
  <si>
    <t>陈洪</t>
  </si>
  <si>
    <t>201410320013</t>
  </si>
  <si>
    <t>沈嘉诚、袁凯</t>
  </si>
  <si>
    <t>12246020、12243038</t>
  </si>
  <si>
    <t>王香善</t>
  </si>
  <si>
    <t>201410320015</t>
  </si>
  <si>
    <t>郭倩颖、葛映婷</t>
  </si>
  <si>
    <t>12221039、12255039</t>
  </si>
  <si>
    <t>赵鹭明、李雷</t>
  </si>
  <si>
    <t>201410320016</t>
  </si>
  <si>
    <t>201410320016Z</t>
  </si>
  <si>
    <t>12221041、12225029</t>
  </si>
  <si>
    <t>芮扬(12272025)、王乐栋(130221029)</t>
  </si>
  <si>
    <t>杨志勇、杨安平</t>
  </si>
  <si>
    <t>201410320022</t>
  </si>
  <si>
    <t>201410320022Z</t>
  </si>
  <si>
    <t>程荣辉、沈敏</t>
  </si>
  <si>
    <t>130211007、130241022</t>
  </si>
  <si>
    <t>徐娟(130211058)、吴丹婧(130211055)、王子君(130221031)</t>
  </si>
  <si>
    <t>吴晓红</t>
  </si>
  <si>
    <t>201410320026</t>
  </si>
  <si>
    <t>201410320026Z</t>
  </si>
  <si>
    <t>顾晨艳、徐 静</t>
  </si>
  <si>
    <t>12243040、12094043</t>
  </si>
  <si>
    <t>程 硕(130243006)、刘 莹(130247031)、王记圆(130235023)</t>
  </si>
  <si>
    <t>温洪宇、王子元</t>
  </si>
  <si>
    <t>201410320027</t>
  </si>
  <si>
    <t>201410320027Z</t>
  </si>
  <si>
    <t>朱诗琪、陈佳</t>
  </si>
  <si>
    <t>130243059、130243003</t>
  </si>
  <si>
    <t>陈晨(130243002)、庞晶(130243027)、蒋亚梅(130243017)</t>
  </si>
  <si>
    <t>张春雷</t>
  </si>
  <si>
    <t>201410320032</t>
  </si>
  <si>
    <t>201410320032Z</t>
  </si>
  <si>
    <t>张帆、谢鑫</t>
  </si>
  <si>
    <t>130231040、130235029</t>
  </si>
  <si>
    <t>耿德民(130235006)、王丽丽(130241034)、韩廷峰(11235025)</t>
  </si>
  <si>
    <t>姜波</t>
  </si>
  <si>
    <t>201410320046</t>
  </si>
  <si>
    <t>李旭、张倩</t>
  </si>
  <si>
    <t>12245017、12245016</t>
  </si>
  <si>
    <t>苏未(12231028)、王道城(12227007)</t>
  </si>
  <si>
    <t>吕爱军、冯照军</t>
  </si>
  <si>
    <t>201410320070Y</t>
  </si>
  <si>
    <t>新世纪海峡两岸青春题材影片比较研究</t>
  </si>
  <si>
    <t>赵炀、杨倪影</t>
  </si>
  <si>
    <t>12014041、12016032</t>
  </si>
  <si>
    <t>顾一凡(12024043)、邢淳雪(11093025)、秦娟(11012042)</t>
  </si>
  <si>
    <t>王艳芳、李金梅</t>
  </si>
  <si>
    <t>201410320098X</t>
  </si>
  <si>
    <t>吴月</t>
  </si>
  <si>
    <t>130011035</t>
  </si>
  <si>
    <t>徐家贵(130011037)、张敏敏(1300111045)、孙洁(130011025)、闫梦凡(130018145)</t>
  </si>
  <si>
    <t>王立增</t>
  </si>
  <si>
    <t>201410320100X</t>
  </si>
  <si>
    <t>韩卓珈</t>
  </si>
  <si>
    <t>12031051</t>
  </si>
  <si>
    <t>许诚诚(130041022)、孙佳琳(130288027)、张钰(130247082)、戴沁(130247004)</t>
  </si>
  <si>
    <t>杨斌、林晓雯</t>
  </si>
  <si>
    <t>2015年</t>
  </si>
  <si>
    <t>201510320020</t>
  </si>
  <si>
    <t>基于催化不对称多组分串联反应的吲哚衍生物的对映选择性合成</t>
  </si>
  <si>
    <t>范涛</t>
  </si>
  <si>
    <t>130235005</t>
  </si>
  <si>
    <t>李灿(140231037)、孙斯兵(130235021)、印磊(130273039)</t>
  </si>
  <si>
    <t>石枫</t>
  </si>
  <si>
    <t>讲师</t>
  </si>
  <si>
    <t>白冰</t>
  </si>
  <si>
    <t>201410320014</t>
  </si>
  <si>
    <t>201410320014Z</t>
  </si>
  <si>
    <t>基于表面等离子增强荧光光谱表征共轭聚合物聚集态结构的新方法</t>
  </si>
  <si>
    <t>物理与电子工程学院</t>
  </si>
  <si>
    <t>李耀程、许瑞</t>
  </si>
  <si>
    <t>12225023、12225016</t>
  </si>
  <si>
    <t>卢国庆(12225007)、张楠(12225020)、李凯晨(130221015)</t>
  </si>
  <si>
    <t>张斌、刘莹</t>
  </si>
  <si>
    <t>201410320060</t>
  </si>
  <si>
    <t>201410320060Z</t>
  </si>
  <si>
    <t>PM2.5光电检测系统及高压除尘设备的研制</t>
  </si>
  <si>
    <t>刘满、周威</t>
  </si>
  <si>
    <t>12225009、12225032</t>
  </si>
  <si>
    <t>顾明亮、魏明生</t>
  </si>
  <si>
    <t>201410320064Y</t>
  </si>
  <si>
    <t>小型移动在线水质监测系统的研究</t>
  </si>
  <si>
    <t>孙汉、梁江飞</t>
  </si>
  <si>
    <t>12226007、130226017</t>
  </si>
  <si>
    <t>王新琪(12227008)、汪月云(12227025)、蒋陈伟(12227040)</t>
  </si>
  <si>
    <t>黄智、赵新生</t>
  </si>
  <si>
    <t>201410320104X</t>
  </si>
  <si>
    <t>TM2+:ZnSe多晶激光陶瓷的制备与光谱表征</t>
  </si>
  <si>
    <t>张洪祥、巩冬梅</t>
  </si>
  <si>
    <t>130228036、130228003</t>
  </si>
  <si>
    <t>邢馨月(130228032)、李振(130228016)、孙清心(130228023)</t>
  </si>
  <si>
    <t>章健、张乐</t>
  </si>
  <si>
    <t>201510320090X</t>
  </si>
  <si>
    <t>室内安防设计</t>
  </si>
  <si>
    <t>魏亮、毕秋悦</t>
  </si>
  <si>
    <t>130226033、140220001</t>
  </si>
  <si>
    <t>张勇(130226041)</t>
  </si>
  <si>
    <t>陈斯、黄红梅</t>
  </si>
  <si>
    <t>讲师、高级实验师</t>
  </si>
  <si>
    <t>201510320114X</t>
  </si>
  <si>
    <t>一种基于单片机的太阳能花盆架控制装置</t>
  </si>
  <si>
    <t>卢瑶、张洪祥</t>
  </si>
  <si>
    <t>130228018、130228036</t>
  </si>
  <si>
    <t>孙清心(130228023)</t>
  </si>
  <si>
    <t>张乐、杨增汪</t>
  </si>
  <si>
    <t>讲师、讲师</t>
  </si>
  <si>
    <t>12ssjcxzd30</t>
  </si>
  <si>
    <t>共振泵浦1.6微米陶瓷激光器的研究</t>
  </si>
  <si>
    <t>肖  薇
李永锟</t>
  </si>
  <si>
    <t>王伟、袁婷</t>
  </si>
  <si>
    <t>201310320002Z</t>
  </si>
  <si>
    <t>基于红外测温及振动信号检测的高铁轴承故障诊断系统研究</t>
  </si>
  <si>
    <t>12227002、10224048</t>
  </si>
  <si>
    <t>201410320010</t>
  </si>
  <si>
    <t>201410320010Z</t>
  </si>
  <si>
    <t>马力、宋子昂</t>
  </si>
  <si>
    <t>12226001、130224021</t>
  </si>
  <si>
    <t>姜芳艽、杨增汪</t>
  </si>
  <si>
    <t>201410320033</t>
  </si>
  <si>
    <t>201410320033Z</t>
  </si>
  <si>
    <t>机电工程学院</t>
  </si>
  <si>
    <t>12295043、12295028</t>
  </si>
  <si>
    <t>李顺才、邵明辉</t>
  </si>
  <si>
    <t>教授、实验师</t>
  </si>
  <si>
    <t>201410320044</t>
  </si>
  <si>
    <t>201410320044Z</t>
  </si>
  <si>
    <t>基于体验户外运动理念的儿童玩具的研究与设计</t>
  </si>
  <si>
    <t>胥巧巧</t>
  </si>
  <si>
    <t>12293018</t>
  </si>
  <si>
    <t>黄训川(12293021)、李恩玲(12293010)、谢锐(12293022)</t>
  </si>
  <si>
    <t>邢邦圣、朱丽萍</t>
  </si>
  <si>
    <t>201410320077Y</t>
  </si>
  <si>
    <t>肖晓婵、王香香</t>
  </si>
  <si>
    <t>12293012、12293004</t>
  </si>
  <si>
    <t>黄悦欣(10293041)、吴宪(12295020)、何柯(12021018)</t>
  </si>
  <si>
    <t>宋端树、赵秀萍</t>
  </si>
  <si>
    <t>地理测绘与城乡规划学院</t>
    <phoneticPr fontId="1" type="noConversion"/>
  </si>
  <si>
    <t>201410320036</t>
    <phoneticPr fontId="1" type="noConversion"/>
  </si>
  <si>
    <t>201410320036Z</t>
  </si>
  <si>
    <t>12251043、12251012</t>
  </si>
  <si>
    <t>张忠启、于法展</t>
  </si>
  <si>
    <t>201310320048Z</t>
  </si>
  <si>
    <t>刘笑、苏舒</t>
    <phoneticPr fontId="1" type="noConversion"/>
  </si>
  <si>
    <t>11271010、11273031</t>
    <phoneticPr fontId="1" type="noConversion"/>
  </si>
  <si>
    <t>陆倩（12246024）、杨皓（12246018）、沈微（12246019）</t>
    <phoneticPr fontId="1" type="noConversion"/>
  </si>
  <si>
    <t>梁亮、张连蓬</t>
  </si>
  <si>
    <t>201310320095X</t>
  </si>
  <si>
    <t>张芃卉、李鹏</t>
  </si>
  <si>
    <t>12272019、12272024</t>
  </si>
  <si>
    <t>王子叶(12272002)、王佳璐(12272003)、朱红霞(12272015)</t>
  </si>
  <si>
    <t>舒帮荣、张庆利</t>
  </si>
  <si>
    <t>讲师、副教授</t>
  </si>
  <si>
    <t>201310320029Z</t>
  </si>
  <si>
    <t>夏米诺、赵映煜</t>
  </si>
  <si>
    <t>12272032、12272030</t>
  </si>
  <si>
    <t>刘盼盼(12272012)、宋洁(12272018)、薛方(12272040)</t>
  </si>
  <si>
    <t>陈龙高</t>
  </si>
  <si>
    <t>201410320085X</t>
  </si>
  <si>
    <t>江苏省农作物秸秆的生物天然气潜力及其温室气体减排估算</t>
  </si>
  <si>
    <t>郭瑞琦、张雅聪</t>
  </si>
  <si>
    <t>12272036、12272020</t>
  </si>
  <si>
    <t>桑明娟(12272033)、徐霞(12271042)、万濛(12272001)</t>
  </si>
  <si>
    <t>陈利洪、雍新琴</t>
  </si>
  <si>
    <t>201410320035</t>
  </si>
  <si>
    <t>201410320035Z</t>
  </si>
  <si>
    <t>基于遥感技术的徐州及周边地区大气气溶胶时空分布变化分析</t>
  </si>
  <si>
    <t>刘　超、刘康晨</t>
  </si>
  <si>
    <t>12273014、12273013</t>
  </si>
  <si>
    <t>王文峰（12273005）、宋庆菊(12273024)</t>
  </si>
  <si>
    <t>李英杰、张连蓬</t>
  </si>
  <si>
    <t>讲师、教授</t>
  </si>
  <si>
    <t>2013年</t>
    <phoneticPr fontId="1" type="noConversion"/>
  </si>
  <si>
    <t>201310320061Y</t>
    <phoneticPr fontId="1" type="noConversion"/>
  </si>
  <si>
    <t>3S技术支持下的徐州市园林绿化信息调查与管理应用的研究</t>
    <phoneticPr fontId="1" type="noConversion"/>
  </si>
  <si>
    <t>夏舒、倪春艳</t>
    <phoneticPr fontId="1" type="noConversion"/>
  </si>
  <si>
    <t>11257037、11257036</t>
    <phoneticPr fontId="1" type="noConversion"/>
  </si>
  <si>
    <t>熊国强(11257050)、陈晓露(11257026)</t>
  </si>
  <si>
    <t>王今殊、卢芳</t>
  </si>
  <si>
    <t>201410320086X</t>
  </si>
  <si>
    <t>朱立珍</t>
  </si>
  <si>
    <t>12253013</t>
  </si>
  <si>
    <t>吴长江(12253016)、郑舒阳(12253030)、潘秋秋(12253043)</t>
  </si>
  <si>
    <t>胡召玲、李保杰</t>
  </si>
  <si>
    <t>含喹啉骨架稠杂环的设计和构筑</t>
    <phoneticPr fontId="9" type="noConversion"/>
  </si>
  <si>
    <t>201410320013Z</t>
    <phoneticPr fontId="9" type="noConversion"/>
  </si>
  <si>
    <t>超短“明-暗脉冲对”光纤激光器的数值模拟研究</t>
    <phoneticPr fontId="9" type="noConversion"/>
  </si>
  <si>
    <t>201410320015Z</t>
    <phoneticPr fontId="9" type="noConversion"/>
  </si>
  <si>
    <t>一种含ZnSe:Cr2+纳米晶的硫系玻璃和光纤</t>
    <phoneticPr fontId="9" type="noConversion"/>
  </si>
  <si>
    <t>“翻转课堂”理念下提升优秀师范生数学教师专业素养的实践研究</t>
    <phoneticPr fontId="9" type="noConversion"/>
  </si>
  <si>
    <t>运城盐湖嗜盐菌群落结构分析</t>
    <phoneticPr fontId="9" type="noConversion"/>
  </si>
  <si>
    <t>大鼠乳腺组织重要环状RNA基因的鉴定及其功能分析</t>
    <phoneticPr fontId="9" type="noConversion"/>
  </si>
  <si>
    <t>基于5-氨基吡唑参与的Povarov反应稠合吡啶衍生物的高效合成</t>
    <phoneticPr fontId="9" type="noConversion"/>
  </si>
  <si>
    <t>草鱼肠道益生菌的筛选及菌剂制备研究</t>
    <phoneticPr fontId="9" type="noConversion"/>
  </si>
  <si>
    <t>201410320046Z</t>
    <phoneticPr fontId="9" type="noConversion"/>
  </si>
  <si>
    <t>基于就业目标为导向的英语本科师范生学习策略的研究</t>
    <phoneticPr fontId="9" type="noConversion"/>
  </si>
  <si>
    <t>唐代灾疫与文学发展关系研究</t>
    <phoneticPr fontId="9" type="noConversion"/>
  </si>
  <si>
    <t>基于PWM开关稳压电源系统研究</t>
    <phoneticPr fontId="9" type="noConversion"/>
  </si>
  <si>
    <t>省级重点项目</t>
    <phoneticPr fontId="1" type="noConversion"/>
  </si>
  <si>
    <t>2014年</t>
    <phoneticPr fontId="1" type="noConversion"/>
  </si>
  <si>
    <t>基于带权分析的拉格朗日插值法</t>
    <phoneticPr fontId="9" type="noConversion"/>
  </si>
  <si>
    <t>基于红外测温及三向加速度测振技术的车削刀具磨损状态监控系统研究</t>
    <phoneticPr fontId="9" type="noConversion"/>
  </si>
  <si>
    <t>基于通用设计与汉文化元素的公交站设计与研究</t>
    <phoneticPr fontId="9" type="noConversion"/>
  </si>
  <si>
    <t>地理测绘与城乡规划学院</t>
  </si>
  <si>
    <t>城市土地集约利用与经济发展互动关系_x001F_——以江苏省为例</t>
    <phoneticPr fontId="9" type="noConversion"/>
  </si>
  <si>
    <t>基于GIS的苏北农村义务教育资源布局优化研究—以徐州市为例</t>
    <phoneticPr fontId="9" type="noConversion"/>
  </si>
  <si>
    <t>粉尘胁迫下小麦特征信息的高光谱提取</t>
    <phoneticPr fontId="9" type="noConversion"/>
  </si>
  <si>
    <t>土地利用长期多源大气污染扩散模拟模型研究</t>
    <phoneticPr fontId="9" type="noConversion"/>
  </si>
  <si>
    <t>2012年</t>
    <phoneticPr fontId="1" type="noConversion"/>
  </si>
  <si>
    <t>12ssjcxzd35</t>
  </si>
  <si>
    <t>城乡公共服务的区域差异及其调控对策——基于江苏省的调查分析与建议</t>
  </si>
  <si>
    <t>孙  丹
尹境悦</t>
    <phoneticPr fontId="1" type="noConversion"/>
  </si>
  <si>
    <t>马晓冬</t>
    <phoneticPr fontId="1" type="noConversion"/>
  </si>
  <si>
    <t>教育科学学院</t>
  </si>
  <si>
    <t>201410320029</t>
  </si>
  <si>
    <t>201410320029Z</t>
  </si>
  <si>
    <t>大数据支持的学习行为记录与发展性评价运用研究</t>
  </si>
  <si>
    <t>王榴卉、侯悦</t>
  </si>
  <si>
    <t>130095030、130095008</t>
    <phoneticPr fontId="1" type="noConversion"/>
  </si>
  <si>
    <t>陈美丽(12071039)、卜梦甜(130268002)、周钱澄(130038036)</t>
  </si>
  <si>
    <t>陈琳、杨现民</t>
  </si>
  <si>
    <t>201410320030</t>
  </si>
  <si>
    <t>201410320030Z</t>
  </si>
  <si>
    <t>电子游戏对玩家认知能力的影响</t>
  </si>
  <si>
    <t>王子祥、李晓聪</t>
  </si>
  <si>
    <t>12094007、12094023</t>
  </si>
  <si>
    <t>李佳浩(12094021)、凌羽(10094037)</t>
  </si>
  <si>
    <t>王娟、张新立</t>
  </si>
  <si>
    <t>201410320045</t>
  </si>
  <si>
    <t>201410320045Z</t>
  </si>
  <si>
    <t>学前教育信息化现状与智慧环境构建研究——以徐州市区幼儿园为例</t>
  </si>
  <si>
    <t>吴静、王洋</t>
  </si>
  <si>
    <t>130095039、130095035</t>
  </si>
  <si>
    <t>王健(130269089)、陈俞(12093030)、陈诚(12071037)</t>
  </si>
  <si>
    <t>杨成</t>
  </si>
  <si>
    <t>201410320074Y</t>
  </si>
  <si>
    <t>徐州市小学“孝德”教育现状及其对策研究</t>
  </si>
  <si>
    <t>吴怡</t>
  </si>
  <si>
    <t>12091020</t>
  </si>
  <si>
    <t>刘月芳、杨钦芬</t>
  </si>
  <si>
    <t>201410320090X</t>
  </si>
  <si>
    <t>小学语文教师对课本的解读与学生情感生成的关系</t>
  </si>
  <si>
    <t>季菲</t>
  </si>
  <si>
    <t>12091036</t>
  </si>
  <si>
    <t>朱素玲(12091014)、秦玥(12091049)</t>
  </si>
  <si>
    <t>王靖懿、代建军</t>
  </si>
  <si>
    <t>201310320038Z</t>
    <phoneticPr fontId="1" type="noConversion"/>
  </si>
  <si>
    <t>呼伦贝尔高原盐湖嗜盐菌多样性研究</t>
  </si>
  <si>
    <t>生命科学学院</t>
  </si>
  <si>
    <t>杨 丽、顾笑赫</t>
  </si>
  <si>
    <t>10241019、12243039</t>
  </si>
  <si>
    <t>王 宇(10241004)、齐 婕(10241015)、丁丽燕(10241001)</t>
  </si>
  <si>
    <t>温洪宇</t>
  </si>
  <si>
    <t>201410320073Y</t>
  </si>
  <si>
    <t>花马池盐湖嗜盐菌多样性研究</t>
  </si>
  <si>
    <t>曹露芬、严雨薇</t>
  </si>
  <si>
    <t>12243041、12243015</t>
  </si>
  <si>
    <t>许欣怡(12243014)、徐方敏(12243036)、谢凡凡(12243043)</t>
  </si>
  <si>
    <t>王子元、温洪宇</t>
  </si>
  <si>
    <t>201410320082Y</t>
  </si>
  <si>
    <t>当代大学生对汉服复兴价值取向的研究</t>
  </si>
  <si>
    <t>12031037、12031005</t>
  </si>
  <si>
    <t>夏新宇(12031042)、林文强(12031035)、诸凌云(12031043)</t>
  </si>
  <si>
    <t>梅良勇、石义华</t>
  </si>
  <si>
    <t>201410320083Y</t>
  </si>
  <si>
    <t>新疆籍大学生在东部高校的学习适应问题研究——以江苏高校为例</t>
  </si>
  <si>
    <t>12031042、12031043</t>
  </si>
  <si>
    <t>刘莉(12034008)、王苗(12031005)、胡旭(12031037)</t>
  </si>
  <si>
    <t>陈延斌、张存建</t>
  </si>
  <si>
    <t>201410320040</t>
  </si>
  <si>
    <t>201410320040Z</t>
  </si>
  <si>
    <t>城管“临时工”现象法律规制研究</t>
  </si>
  <si>
    <t>刘学敏、陈消消</t>
  </si>
  <si>
    <t>12036009、138311201</t>
  </si>
  <si>
    <t>黄紫妍(12036042)、张倩(12036018)、曹经纬(12036040)</t>
  </si>
  <si>
    <t>刘广登、张峰振</t>
  </si>
  <si>
    <t>201410320084X</t>
  </si>
  <si>
    <t>未成年人网游状况调查及规制研究</t>
  </si>
  <si>
    <t>周鑫、刘学敏</t>
  </si>
  <si>
    <t>12036029、12036009</t>
  </si>
  <si>
    <t>蒯茂亚、朱媛媛</t>
  </si>
  <si>
    <t>201410320017</t>
  </si>
  <si>
    <t>201410320017Z</t>
  </si>
  <si>
    <t>单相AC-DC数控电源设计制作</t>
  </si>
  <si>
    <t>电气工程及自动化学院</t>
  </si>
  <si>
    <t>朱伟峰</t>
  </si>
  <si>
    <t>12285017</t>
  </si>
  <si>
    <t>秦海鹏、金鑫</t>
  </si>
  <si>
    <t>高级实验师、讲师</t>
  </si>
  <si>
    <t>201410320028</t>
  </si>
  <si>
    <t>201410320028Z</t>
  </si>
  <si>
    <t>基于弧焊电源数字化控制系统的研究</t>
  </si>
  <si>
    <t>吴 侯、冯 奇</t>
  </si>
  <si>
    <t>12285021、12289006</t>
  </si>
  <si>
    <t>张建华、赵明伟</t>
  </si>
  <si>
    <t>副教授、实验师</t>
  </si>
  <si>
    <t>201410320057</t>
  </si>
  <si>
    <t>201410320057Z</t>
  </si>
  <si>
    <t>LED照明用数控可调恒流源设计制作</t>
  </si>
  <si>
    <t>杨俊雄(12284038)</t>
  </si>
  <si>
    <t>金鑫、秦海鹏</t>
  </si>
  <si>
    <t>讲师、实验师</t>
  </si>
  <si>
    <t>201410320076Y</t>
  </si>
  <si>
    <t>基于轮廓的机器人跟踪系统设计</t>
  </si>
  <si>
    <t>刘钧驰、徐睿玉</t>
  </si>
  <si>
    <t>12284013、12289036</t>
  </si>
  <si>
    <t>段云艳(12285035)、孙文艳(12285014)</t>
  </si>
  <si>
    <t>高莉</t>
  </si>
  <si>
    <t>201410320089X</t>
  </si>
  <si>
    <t>温室大棚监测系统</t>
  </si>
  <si>
    <t>刘家钱、杨俊雄</t>
  </si>
  <si>
    <t>12284015、12284038</t>
  </si>
  <si>
    <t>张兆军、刘丽俊</t>
  </si>
  <si>
    <t>201410320107X</t>
  </si>
  <si>
    <t>四旋翼智能无人机设计制作</t>
  </si>
  <si>
    <t>杨勇</t>
  </si>
  <si>
    <t>12285027</t>
  </si>
  <si>
    <t>201510320108X</t>
  </si>
  <si>
    <t>飞思卡尔智能直立光电车</t>
  </si>
  <si>
    <t>杨俊雄</t>
  </si>
  <si>
    <t>12284038</t>
  </si>
  <si>
    <t>黄皓冉(130285015)、刘爽爽(132810016)</t>
  </si>
  <si>
    <t>201410320018</t>
  </si>
  <si>
    <t>201410320018Z</t>
  </si>
  <si>
    <t>稠合吲哚衍生物的串联合成</t>
  </si>
  <si>
    <t>化学化工学院</t>
  </si>
  <si>
    <t>文学、苗娇娜</t>
  </si>
  <si>
    <t>130233042、130235018</t>
  </si>
  <si>
    <t>吴硕(130235027)、李欣宇(130233018)、张利丹(12336008)</t>
  </si>
  <si>
    <t>屠树江、姜波</t>
  </si>
  <si>
    <t>201410320031</t>
  </si>
  <si>
    <t>201410320031Z</t>
  </si>
  <si>
    <t>手性氧化吲哚螺吡咯化合物的催化不对称合成</t>
  </si>
  <si>
    <t>蒋飞、王从帅</t>
  </si>
  <si>
    <t>12236026、12235003</t>
  </si>
  <si>
    <t>李鑫(12236011)、王悦明(12231009)、梁静(130231022)</t>
  </si>
  <si>
    <t>201410320078Y</t>
  </si>
  <si>
    <t>亚铜-双膦化合物的合成、结构与发光性能研究</t>
  </si>
  <si>
    <t>冯潇妍</t>
  </si>
  <si>
    <t>12231011</t>
  </si>
  <si>
    <t>刘念(12235009)、李浩槐(12236010)</t>
  </si>
  <si>
    <t>李秀玲</t>
  </si>
  <si>
    <t>201410320087X</t>
  </si>
  <si>
    <t>多组分反应构建含有三氟甲基杂环化合物的合成研究</t>
  </si>
  <si>
    <t>李川、汪梦瑶</t>
  </si>
  <si>
    <t>130235012、130235022</t>
  </si>
  <si>
    <t>龚宇昕(130235007)、孟智颖(130237009)、顾萌萌(130235008)</t>
  </si>
  <si>
    <t>荣良策</t>
  </si>
  <si>
    <t>法学院</t>
    <phoneticPr fontId="9" type="noConversion"/>
  </si>
  <si>
    <t>商学院</t>
    <phoneticPr fontId="1" type="noConversion"/>
  </si>
  <si>
    <t>黄景章</t>
  </si>
  <si>
    <t>12ssjcxyb10</t>
  </si>
  <si>
    <t>大学生自主创业资金来源及经营状况研究——以徐州高校为例</t>
    <phoneticPr fontId="1" type="noConversion"/>
  </si>
  <si>
    <t>省级一般项目</t>
    <phoneticPr fontId="1" type="noConversion"/>
  </si>
  <si>
    <t>徐欣然
孙玲玲</t>
    <phoneticPr fontId="1" type="noConversion"/>
  </si>
  <si>
    <t>何  璇
冯超杰
孙  宁</t>
    <phoneticPr fontId="1" type="noConversion"/>
  </si>
  <si>
    <t>201310320016Z</t>
  </si>
  <si>
    <t>乡村旅游业发展研究——以苏州为例</t>
  </si>
  <si>
    <t>陈香伶</t>
    <phoneticPr fontId="1" type="noConversion"/>
  </si>
  <si>
    <t>11088036</t>
    <phoneticPr fontId="1" type="noConversion"/>
  </si>
  <si>
    <t>201410320002</t>
  </si>
  <si>
    <t>201410320002Z</t>
  </si>
  <si>
    <t>基于移动互联网的大学生“掌上团购”持续使用行为实证研究</t>
  </si>
  <si>
    <t>韩馨仪、宋雅风</t>
    <phoneticPr fontId="1" type="noConversion"/>
  </si>
  <si>
    <t>12112173、12112081</t>
    <phoneticPr fontId="1" type="noConversion"/>
  </si>
  <si>
    <t>王丽平(12111005)、丁琼(12111002)、汪露(12112149)</t>
  </si>
  <si>
    <t>201410320023</t>
  </si>
  <si>
    <t>201410320023Z</t>
  </si>
  <si>
    <t>基于“现代物流配送中心实训实验室”服务校园的商业运营模式研究</t>
  </si>
  <si>
    <t>袁雨卉、邓旭宇</t>
  </si>
  <si>
    <t>12115037、12115008</t>
    <phoneticPr fontId="1" type="noConversion"/>
  </si>
  <si>
    <t>褚念念(12115043)、褚念念(12115041)</t>
  </si>
  <si>
    <t>范林榜、张西林</t>
  </si>
  <si>
    <t>201410320024</t>
  </si>
  <si>
    <t>201410320024Z</t>
  </si>
  <si>
    <t>基于GEM、Gnyawali&amp;Fogel和MOS模型的徐州大学生创业环境评价对比研究</t>
  </si>
  <si>
    <t>张力丹、胡芯瑜</t>
  </si>
  <si>
    <t>11112027、11361082</t>
  </si>
  <si>
    <t>王本贤</t>
  </si>
  <si>
    <t>副研究员</t>
  </si>
  <si>
    <t>201410320092X</t>
  </si>
  <si>
    <t>徐州动漫产业发展策略研究</t>
  </si>
  <si>
    <t>王菲扬、吴茜</t>
  </si>
  <si>
    <t>12112061、12112078</t>
    <phoneticPr fontId="1" type="noConversion"/>
  </si>
  <si>
    <t>姚正海</t>
  </si>
  <si>
    <t>201510320015</t>
  </si>
  <si>
    <t>201510320015Z</t>
  </si>
  <si>
    <t>徐州中小型金融机构发展和改革的调查研究</t>
  </si>
  <si>
    <t>汪轩如</t>
    <phoneticPr fontId="1" type="noConversion"/>
  </si>
  <si>
    <t>何敏(130085008)、殷永勤(130271042)</t>
  </si>
  <si>
    <t>201510320113X</t>
  </si>
  <si>
    <t>中国存款保险制度发展的新探索</t>
  </si>
  <si>
    <t>吕含欣</t>
  </si>
  <si>
    <t>12088013</t>
    <phoneticPr fontId="1" type="noConversion"/>
  </si>
  <si>
    <t>董力源(12088042)、阚艳红(12088045)</t>
  </si>
  <si>
    <t>李因果</t>
  </si>
  <si>
    <t>省级指导项目</t>
    <phoneticPr fontId="1" type="noConversion"/>
  </si>
  <si>
    <t>12ssjcxzd32</t>
  </si>
  <si>
    <t>1.5-3.5岁儿童普通话变调规则习得的调查研究</t>
  </si>
  <si>
    <t>语言科学学院</t>
  </si>
  <si>
    <t>王歆婕
于  晋</t>
  </si>
  <si>
    <t>陈  蕾
唐  青
朱永丰</t>
  </si>
  <si>
    <t>杨亦鸣
张珊珊</t>
  </si>
  <si>
    <t>201310320088X</t>
  </si>
  <si>
    <t>东游记——对外汉语教学综合课程创新设计和实证研究</t>
  </si>
  <si>
    <t>刘 威、刘诗思</t>
  </si>
  <si>
    <t>11371035、11371009</t>
  </si>
  <si>
    <t>施京佚(11371048)、庄银玲(11371038)、倪 鹏(11371021)</t>
  </si>
  <si>
    <t>满在江、杨通银</t>
  </si>
  <si>
    <t>201310320019Z</t>
  </si>
  <si>
    <t>王力《古代汉语》文字关系注释研究</t>
  </si>
  <si>
    <t>许芳芳</t>
  </si>
  <si>
    <t>11371040</t>
  </si>
  <si>
    <t>陶梦雅(11371050)、梅文娟(11371052)、谭覃义(11371055)</t>
  </si>
  <si>
    <t>古敬恒、刘洪涛</t>
  </si>
  <si>
    <t>王大炜
曹晨敏</t>
    <phoneticPr fontId="9" type="noConversion"/>
  </si>
  <si>
    <r>
      <t>2013</t>
    </r>
    <r>
      <rPr>
        <sz val="10"/>
        <rFont val="宋体"/>
        <family val="3"/>
        <charset val="134"/>
      </rPr>
      <t>年</t>
    </r>
  </si>
  <si>
    <r>
      <t>磁场作用下电极</t>
    </r>
    <r>
      <rPr>
        <sz val="10"/>
        <rFont val="Times New Roman"/>
        <family val="1"/>
      </rPr>
      <t>/</t>
    </r>
    <r>
      <rPr>
        <sz val="10"/>
        <rFont val="宋体"/>
        <family val="3"/>
        <charset val="134"/>
      </rPr>
      <t>溶液界面动态过程的研究</t>
    </r>
  </si>
  <si>
    <t>201510320020Z</t>
    <phoneticPr fontId="9" type="noConversion"/>
  </si>
  <si>
    <t>样点布置模式对区域土壤有机碳空间预测的影响</t>
    <phoneticPr fontId="9" type="noConversion"/>
  </si>
  <si>
    <t>马克思主义学院</t>
    <phoneticPr fontId="9" type="noConversion"/>
  </si>
  <si>
    <t>201310320091X</t>
    <phoneticPr fontId="1" type="noConversion"/>
  </si>
  <si>
    <t>云存储的研究现状分析</t>
  </si>
  <si>
    <t>数学与统计学院</t>
  </si>
  <si>
    <t>许欢</t>
  </si>
  <si>
    <t>11211016</t>
  </si>
  <si>
    <t>郝水侠</t>
    <phoneticPr fontId="1" type="noConversion"/>
  </si>
  <si>
    <t>201410320003</t>
  </si>
  <si>
    <t>201410320003Z</t>
  </si>
  <si>
    <t>图像恢复（Image Restoration）</t>
  </si>
  <si>
    <t>马福贵</t>
  </si>
  <si>
    <t>12211047</t>
  </si>
  <si>
    <t>研究员</t>
  </si>
  <si>
    <t>数学与统计学院</t>
    <phoneticPr fontId="1" type="noConversion"/>
  </si>
  <si>
    <t>201410320056</t>
  </si>
  <si>
    <t>201410320056Z</t>
  </si>
  <si>
    <t>依托大学生创新创业训练计划提升数学建模培训和竞赛的水平</t>
  </si>
  <si>
    <t>李贤彬</t>
  </si>
  <si>
    <t>朱元泽</t>
  </si>
  <si>
    <t>201410320059</t>
  </si>
  <si>
    <t>201410320059Z</t>
  </si>
  <si>
    <t>通过参加数学建模活动提高解决实际问题的能力</t>
  </si>
  <si>
    <t>薛梅、李静</t>
  </si>
  <si>
    <t>12227042、12214024</t>
  </si>
  <si>
    <t>201410320072Y</t>
  </si>
  <si>
    <t>经济模型稳定性分析在金融危机经济政策调整中的应用</t>
  </si>
  <si>
    <t>吴迪</t>
  </si>
  <si>
    <t>12211060</t>
    <phoneticPr fontId="1" type="noConversion"/>
  </si>
  <si>
    <t>潘瑞(12211094)、翁文倩(12211087)、金梦婷(12211075)</t>
  </si>
  <si>
    <t>朱江、魏雷</t>
  </si>
  <si>
    <t>201410320094X</t>
  </si>
  <si>
    <t>Fibonacci型序列的组合及数论性质</t>
  </si>
  <si>
    <t>王晨、乔琪</t>
  </si>
  <si>
    <t>12211051、12211053</t>
  </si>
  <si>
    <t>卢青林</t>
  </si>
  <si>
    <t>201410320105X</t>
  </si>
  <si>
    <t>加强数学建模实践，培养大学生创新能力</t>
  </si>
  <si>
    <t>周巧巧、张芬芬</t>
  </si>
  <si>
    <t>12211025、12211017</t>
  </si>
  <si>
    <t>丁昂(12214001)、殷泳(12267038)、袁冠雷(12295043)</t>
  </si>
  <si>
    <t>李贤彬、孙世良</t>
  </si>
  <si>
    <t>201410320106X</t>
  </si>
  <si>
    <t>数学建模对大学生实践创新能力的培养</t>
    <phoneticPr fontId="1" type="noConversion"/>
  </si>
  <si>
    <t>谢蒙蒙、谢柳柳</t>
  </si>
  <si>
    <t>12211042、12211041</t>
  </si>
  <si>
    <t>孙世良</t>
  </si>
  <si>
    <t>201510320055</t>
  </si>
  <si>
    <t>201510320055Z</t>
  </si>
  <si>
    <t>数学建模对大学生能力的培养</t>
  </si>
  <si>
    <t>胡佳琪</t>
  </si>
  <si>
    <t>130216015</t>
  </si>
  <si>
    <t>李欣珂(130247024)、张倩(130221044)、胡春美(140216037)</t>
  </si>
  <si>
    <t>孙世良、李贤彬</t>
  </si>
  <si>
    <t>副教授、</t>
  </si>
  <si>
    <t>201310320040Z</t>
  </si>
  <si>
    <t>组合生物炭处理生物难降解有机废水的实验研究</t>
  </si>
  <si>
    <t>11255029、11234040</t>
  </si>
  <si>
    <t>唐鹏程(11234037)、陈炎彬(11255030)</t>
  </si>
  <si>
    <t>田娟、杨伟华</t>
  </si>
  <si>
    <t>2013年</t>
    <phoneticPr fontId="1" type="noConversion"/>
  </si>
  <si>
    <t>201410320037</t>
  </si>
  <si>
    <t>201410320037Z</t>
  </si>
  <si>
    <t>雾霾侵袭与消费因素调查---以黄淮部分地区为例</t>
  </si>
  <si>
    <t>传媒与影视学院</t>
  </si>
  <si>
    <t>刘娟、徐菁</t>
  </si>
  <si>
    <t>12072011、130075045</t>
  </si>
  <si>
    <t>张天照(138303150)、杨斌(3022012044)、何文元(07113136)</t>
  </si>
  <si>
    <t>贾广惠、刘行芳</t>
  </si>
  <si>
    <t>201410320038</t>
  </si>
  <si>
    <t>201410320038Z</t>
  </si>
  <si>
    <t>江苏省文化创意产业园区集群品牌建设与传播状况调查研究</t>
  </si>
  <si>
    <t>吴秀、张琳</t>
  </si>
  <si>
    <t>12075009、12075011</t>
  </si>
  <si>
    <t>赵敏(12075025)、路中静(12075034)、肖竣文(130075043)</t>
  </si>
  <si>
    <t>樊传果</t>
  </si>
  <si>
    <t>201510320084Y</t>
  </si>
  <si>
    <t>互联网自制剧与社会主流意识形态关系建构调研</t>
  </si>
  <si>
    <t>凌誉瑄</t>
  </si>
  <si>
    <t>顾芳晴(12073059)、刘筱晔(140073016)</t>
  </si>
  <si>
    <t>苗新萍</t>
  </si>
  <si>
    <t>2500</t>
  </si>
  <si>
    <t>哲学与公共管理学院</t>
    <phoneticPr fontId="1" type="noConversion"/>
  </si>
  <si>
    <t>201310320026Z</t>
  </si>
  <si>
    <t>照亮求知路——对农村潜在辍学初中生的社工介入实践训练计划</t>
  </si>
  <si>
    <t>11034004</t>
  </si>
  <si>
    <t>朱佳琪(11114011)、程飞凤(11034038)、唐亚萍(11034026)、张 曦(11034014)</t>
  </si>
  <si>
    <t>刘有安、魏 晨</t>
  </si>
  <si>
    <t>2013年</t>
    <phoneticPr fontId="1" type="noConversion"/>
  </si>
  <si>
    <t>12ssjcxzd21</t>
  </si>
  <si>
    <t>泗水文化资源考察与旅游产品开发</t>
  </si>
  <si>
    <t>历史文化与旅游学院</t>
  </si>
  <si>
    <t>姜  新</t>
    <phoneticPr fontId="1" type="noConversion"/>
  </si>
  <si>
    <t>201310320076X</t>
  </si>
  <si>
    <t>徐州战争文化的研究与产业开发</t>
  </si>
  <si>
    <t>11022006</t>
  </si>
  <si>
    <t>王健、朱锦程</t>
  </si>
  <si>
    <t>201310320018Z</t>
  </si>
  <si>
    <t>徐州户部山民居的文化价值与经济价值研究</t>
  </si>
  <si>
    <t>11021036、11021019</t>
  </si>
  <si>
    <t>胡巧玲(11022032)、李迪睿(118328118)、高琳(11024044)</t>
  </si>
  <si>
    <t>姜新</t>
  </si>
  <si>
    <t>201310320049Z</t>
  </si>
  <si>
    <t>残疾人精神文化需求研究——以徐州市为例</t>
  </si>
  <si>
    <t>11022042</t>
  </si>
  <si>
    <t>王 悦(11021004)、石扬扬(11024009)、张 青(118305348)、庄佳煜(118328147)</t>
  </si>
  <si>
    <t>何莉娜、刘 振</t>
  </si>
  <si>
    <t>副研究员、</t>
  </si>
  <si>
    <t>201310320068Y</t>
  </si>
  <si>
    <t>非英语专业实施专业课双语教学的有效性探究--以江苏师范大学为例</t>
  </si>
  <si>
    <t>11042007</t>
  </si>
  <si>
    <t>沈蕊之(11048017)、吴炜洁(11042024)、史志豪(11042011)、甘双虎(11042012)</t>
  </si>
  <si>
    <t>林晓雯、师远贤</t>
  </si>
  <si>
    <t>201410320020</t>
  </si>
  <si>
    <t>英美福尔摩斯影视作品中华生角色的衍变及成因研究</t>
  </si>
  <si>
    <t>外国语学院</t>
    <phoneticPr fontId="1" type="noConversion"/>
  </si>
  <si>
    <t>李雨纯、林钰</t>
  </si>
  <si>
    <t>12047011、12047020</t>
  </si>
  <si>
    <t>朱荣华</t>
  </si>
  <si>
    <t>201310320043Z</t>
  </si>
  <si>
    <t>便携式自行车功能仪的研究</t>
  </si>
  <si>
    <t>11288044、11288002</t>
  </si>
  <si>
    <t>文学院</t>
  </si>
  <si>
    <t>201310320063Y</t>
  </si>
  <si>
    <t>中学语文教学导语调查研究</t>
  </si>
  <si>
    <t>11011062、10011049</t>
  </si>
  <si>
    <t>蔡安(11012052)、苏维佳(10011036)、李思思(10011031)</t>
  </si>
  <si>
    <t>李敏、经志芹</t>
  </si>
  <si>
    <t>副教授、中学高级语文教师</t>
  </si>
  <si>
    <t>201310320012Z</t>
  </si>
  <si>
    <t>高校中文专业师范生文学作品阅读现状调查与研究</t>
  </si>
  <si>
    <t>吴玲、陈晓芸</t>
  </si>
  <si>
    <t>11011020、11011030</t>
  </si>
  <si>
    <t>周艳阳(11011033)、丁玉丽(11011001)、于村(11011002)</t>
  </si>
  <si>
    <t>黄德志、梁伟峰</t>
  </si>
  <si>
    <t>201410320051</t>
  </si>
  <si>
    <t>201410320051Z</t>
  </si>
  <si>
    <t>“慕课”对中国大学传统教学模式的影响</t>
  </si>
  <si>
    <t>陈佼、杨圣</t>
  </si>
  <si>
    <t>12011074、12011072</t>
  </si>
  <si>
    <t>蔡茂、秦启轩</t>
  </si>
  <si>
    <t>201410320052</t>
  </si>
  <si>
    <t>201410320052Z</t>
  </si>
  <si>
    <t>“唐宋八大家”散文经典化研究</t>
  </si>
  <si>
    <t>朱熠、齐蒙蒙</t>
  </si>
  <si>
    <t>12012017、11014013</t>
  </si>
  <si>
    <t>沙先一</t>
  </si>
  <si>
    <t>201410320053</t>
  </si>
  <si>
    <t>201410320053Z</t>
  </si>
  <si>
    <t>“微媒体”与当代大学生写作能力研究——以江苏师范大学为研究对象</t>
  </si>
  <si>
    <t>李鸿妹、金妹</t>
  </si>
  <si>
    <t>12011022、12011036</t>
  </si>
  <si>
    <t>王志彬、刘业伟</t>
  </si>
  <si>
    <t>副教授、二级作家</t>
  </si>
  <si>
    <t>201410320068Y</t>
  </si>
  <si>
    <t>大学生志愿活动平台创新研究——以江苏师范大学为例</t>
  </si>
  <si>
    <t>姜云峰、郇宇</t>
  </si>
  <si>
    <t>12011037、12012037</t>
  </si>
  <si>
    <t>陈升(12012032)、章献(12011049)、王亮杰(130011027)</t>
  </si>
  <si>
    <t>郝敬波、匡艳丽</t>
  </si>
  <si>
    <t>副教授、文学院党委副书记</t>
  </si>
  <si>
    <t>201410320096X</t>
  </si>
  <si>
    <t>中国当代歌曲古典回归现象的认知调查研究――以江苏大学生群体为例</t>
  </si>
  <si>
    <t>张婷</t>
  </si>
  <si>
    <t>12014022</t>
  </si>
  <si>
    <t>王淑梅</t>
  </si>
  <si>
    <t>合格</t>
  </si>
  <si>
    <t>合格</t>
    <phoneticPr fontId="9" type="noConversion"/>
  </si>
  <si>
    <t>徐宁</t>
    <phoneticPr fontId="9" type="noConversion"/>
  </si>
  <si>
    <t>12285039</t>
    <phoneticPr fontId="9" type="noConversion"/>
  </si>
  <si>
    <t xml:space="preserve"> </t>
    <phoneticPr fontId="1" type="noConversion"/>
  </si>
  <si>
    <t>吴宁(12014014)</t>
    <phoneticPr fontId="9" type="noConversion"/>
  </si>
  <si>
    <t>12233033、12231040</t>
  </si>
  <si>
    <t>袁冠雷、杨睿</t>
    <phoneticPr fontId="9" type="noConversion"/>
  </si>
  <si>
    <t>省级重点项目</t>
    <phoneticPr fontId="9" type="noConversion"/>
  </si>
  <si>
    <t>省级重点项目(自筹)</t>
    <phoneticPr fontId="1" type="noConversion"/>
  </si>
  <si>
    <t>外国语学院</t>
    <phoneticPr fontId="9" type="noConversion"/>
  </si>
  <si>
    <t>王敏</t>
    <phoneticPr fontId="9" type="noConversion"/>
  </si>
  <si>
    <t>田野</t>
    <phoneticPr fontId="9" type="noConversion"/>
  </si>
  <si>
    <t>合格</t>
    <phoneticPr fontId="9" type="noConversion"/>
  </si>
  <si>
    <t>何娟、徐小旭</t>
    <phoneticPr fontId="9" type="noConversion"/>
  </si>
  <si>
    <t>雷欢月洋</t>
    <phoneticPr fontId="9" type="noConversion"/>
  </si>
  <si>
    <t>李梦晨、汤敏</t>
    <phoneticPr fontId="9" type="noConversion"/>
  </si>
  <si>
    <t>董雨声、马松浩</t>
    <phoneticPr fontId="9" type="noConversion"/>
  </si>
  <si>
    <t>省级重点项目(自筹)</t>
    <phoneticPr fontId="9" type="noConversion"/>
  </si>
  <si>
    <t>胡福年、秦海鹏</t>
    <phoneticPr fontId="9" type="noConversion"/>
  </si>
  <si>
    <t>侯晓君</t>
    <phoneticPr fontId="9" type="noConversion"/>
  </si>
  <si>
    <t>闫 晗(12251014)、张 啸(12251016)、徐腾跃(12255034)</t>
    <phoneticPr fontId="9" type="noConversion"/>
  </si>
  <si>
    <t>程 瑶、刘婉昕</t>
    <phoneticPr fontId="9" type="noConversion"/>
  </si>
  <si>
    <t>曹烽燕、陈云翔</t>
    <phoneticPr fontId="9" type="noConversion"/>
  </si>
  <si>
    <t>教授</t>
    <phoneticPr fontId="9" type="noConversion"/>
  </si>
  <si>
    <t>黄景章</t>
    <phoneticPr fontId="9" type="noConversion"/>
  </si>
  <si>
    <t>李  威、胡  云、孙燕宇</t>
    <phoneticPr fontId="1" type="noConversion"/>
  </si>
  <si>
    <t>张仝帅</t>
    <phoneticPr fontId="9" type="noConversion"/>
  </si>
  <si>
    <t>胡旭、王苗</t>
    <phoneticPr fontId="9" type="noConversion"/>
  </si>
  <si>
    <t>夏新宇、诸凌云</t>
    <phoneticPr fontId="9" type="noConversion"/>
  </si>
  <si>
    <t>单  奕、夏森林、徐文楷</t>
    <phoneticPr fontId="1" type="noConversion"/>
  </si>
  <si>
    <t>陆蓉、殷岑</t>
    <phoneticPr fontId="1" type="noConversion"/>
  </si>
  <si>
    <t>冯 娜</t>
    <phoneticPr fontId="1" type="noConversion"/>
  </si>
  <si>
    <t>合格</t>
    <phoneticPr fontId="1" type="noConversion"/>
  </si>
  <si>
    <t>录用通知，发表后结题</t>
    <phoneticPr fontId="1" type="noConversion"/>
  </si>
  <si>
    <t>第二次划拨</t>
    <phoneticPr fontId="1" type="noConversion"/>
  </si>
  <si>
    <t>备注</t>
    <phoneticPr fontId="9" type="noConversion"/>
  </si>
  <si>
    <t>审核结果</t>
    <phoneticPr fontId="9" type="noConversion"/>
  </si>
  <si>
    <t>负责人</t>
    <phoneticPr fontId="1" type="noConversion"/>
  </si>
  <si>
    <t>201410320020Z</t>
    <phoneticPr fontId="1" type="noConversion"/>
  </si>
  <si>
    <t>卞文涛
熊丙海
季  敏</t>
    <phoneticPr fontId="1" type="noConversion"/>
  </si>
  <si>
    <t>王  力(12231006)
 胡  翔(12246036)</t>
    <phoneticPr fontId="1" type="noConversion"/>
  </si>
  <si>
    <t>陆文强(12231029)、
陈隆重(12236014)</t>
    <phoneticPr fontId="1" type="noConversion"/>
  </si>
  <si>
    <t>朱国鹏(12289013)、
张建新(12284028)</t>
    <phoneticPr fontId="1" type="noConversion"/>
  </si>
  <si>
    <t>陈红达(12295032)、
张晓芳(12295022)</t>
    <phoneticPr fontId="9" type="noConversion"/>
  </si>
  <si>
    <t>王  晶(12272006)、
孙佳欢(12294017)、
周志鹏(12231031)</t>
    <phoneticPr fontId="1" type="noConversion"/>
  </si>
  <si>
    <t>刘  慧(12288005)、
陈孟琪(12221030)、
董  晨(12296046)</t>
    <phoneticPr fontId="1" type="noConversion"/>
  </si>
  <si>
    <t>施佼佼(12221038)、
陈旭涛(130251005)、白云生(130272001)</t>
    <phoneticPr fontId="1" type="noConversion"/>
  </si>
  <si>
    <t>张玥儿(12072022)、
赵  娟(12012041)、
舒安静(12016051)、
蔺子祥(12011101)</t>
    <phoneticPr fontId="1" type="noConversion"/>
  </si>
  <si>
    <t>龚敏杰(120410018)、凌  曦(12011086)、
谈雅皓(12024041)</t>
    <phoneticPr fontId="1" type="noConversion"/>
  </si>
  <si>
    <t>潘天文(130221024)、陈绍坤(12225030)、
杜金昌(130226004)</t>
    <phoneticPr fontId="1" type="noConversion"/>
  </si>
  <si>
    <t>吴  侯(12285021)、
王  莹(12071003)、
唐  莉(11225044)</t>
    <phoneticPr fontId="1" type="noConversion"/>
  </si>
  <si>
    <t>黄 璜(12227038)、
施淇文(12227038)、
毛如梦(12227001)</t>
    <phoneticPr fontId="1" type="noConversion"/>
  </si>
  <si>
    <t>李  爽(12011071)、
李  梅(13011078)</t>
    <phoneticPr fontId="1" type="noConversion"/>
  </si>
  <si>
    <t>张裕晨(12012021)、
邓  威(12012007)、
何权润(12012018)</t>
    <phoneticPr fontId="1" type="noConversion"/>
  </si>
  <si>
    <t>薛文倩(12016053)、
王  彪(12016006)</t>
    <phoneticPr fontId="1" type="noConversion"/>
  </si>
  <si>
    <t>徐香慧(12091048)、
王  婧(12091006)、
钱  彧(12091052)</t>
    <phoneticPr fontId="1" type="noConversion"/>
  </si>
  <si>
    <t>杨 涛(11288022)、
吴  侯(12285021)</t>
    <phoneticPr fontId="1" type="noConversion"/>
  </si>
  <si>
    <t>熊新雷(10224050)、
刘乙灏(11225011)、
王瀚宵(11225007)</t>
    <phoneticPr fontId="1" type="noConversion"/>
  </si>
  <si>
    <t>张  刚(12226015)、
杨玉杰(12226020)、
卢  瑶(130228018)</t>
    <phoneticPr fontId="1" type="noConversion"/>
  </si>
  <si>
    <t>刘佳馨(11112015)、
陈俊宏(12112089)、
王天玉(130082031)</t>
    <phoneticPr fontId="1" type="noConversion"/>
  </si>
  <si>
    <t>胡玉婷(11084033)、
唐雪艳(11084036)、
王  燕(11088011)</t>
    <phoneticPr fontId="1" type="noConversion"/>
  </si>
  <si>
    <t>马丽娜(12047002)、
刘佳慧(12047004)、
路  曼(12047031)</t>
    <phoneticPr fontId="1" type="noConversion"/>
  </si>
  <si>
    <t>颜 玲(11284109)、
李 鸿(12284034)、
朱伟峰(12285017)</t>
    <phoneticPr fontId="1" type="noConversion"/>
  </si>
  <si>
    <t>曹思源(11211091)、
沈丹丹(11211072)、
李小凤(11211066)</t>
    <phoneticPr fontId="1" type="noConversion"/>
  </si>
  <si>
    <t>汤庆威(11288010)、
戚国强(11288039)、
吴  强(11288013)</t>
    <phoneticPr fontId="9" type="noConversion"/>
  </si>
  <si>
    <t>徐旭鹏(12211083)、
盈  盈(12211029)、
张  悠(12211065)</t>
    <phoneticPr fontId="1" type="noConversion"/>
  </si>
  <si>
    <t>严江萍(12211012)、
李海南(12227023)、
王凯(12227003)</t>
    <phoneticPr fontId="1" type="noConversion"/>
  </si>
  <si>
    <t>王楚天(12112062)、
徐志威(12112102)</t>
    <phoneticPr fontId="1" type="noConversion"/>
  </si>
  <si>
    <t>汪 雪(11022022)、
朱晓峰(11022013)</t>
    <phoneticPr fontId="1" type="noConversion"/>
  </si>
  <si>
    <t>张  倩(12036018)、
钱  思(12036038)、
陈消消(138311201)</t>
    <phoneticPr fontId="1" type="noConversion"/>
  </si>
  <si>
    <t>2016年国家级、省级大学生创新创业训练计划项目结题结果公示</t>
    <phoneticPr fontId="9" type="noConversion"/>
  </si>
  <si>
    <t>王思虎、毛龙韬</t>
    <phoneticPr fontId="1" type="noConversion"/>
  </si>
  <si>
    <t>11285005、11285002</t>
    <phoneticPr fontId="1" type="noConversion"/>
  </si>
  <si>
    <t>待定合格</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</si>
</sst>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font>
      <sz val="11"/>
      <color theme="1"/>
      <name val="宋体"/>
      <charset val="134"/>
      <scheme val="minor"/>
    </font>
    <font>
      <sz val="9"/>
      <name val="宋体"/>
      <family val="3"/>
      <charset val="134"/>
    </font>
    <font>
      <sz val="10"/>
      <name val="宋体"/>
      <family val="3"/>
      <charset val="134"/>
    </font>
    <font>
      <sz val="12"/>
      <name val="宋体"/>
      <family val="3"/>
      <charset val="134"/>
    </font>
    <font>
      <sz val="10"/>
      <name val="Times New Roman"/>
      <family val="1"/>
    </font>
    <font>
      <sz val="11"/>
      <name val="宋体"/>
      <family val="3"/>
      <charset val="134"/>
      <scheme val="minor"/>
    </font>
    <font>
      <b/>
      <sz val="16"/>
      <name val="方正小标宋简体"/>
      <family val="3"/>
      <charset val="134"/>
    </font>
    <font>
      <b/>
      <sz val="10"/>
      <name val="黑体"/>
      <family val="3"/>
      <charset val="134"/>
    </font>
    <font>
      <sz val="10"/>
      <name val="宋体"/>
      <family val="3"/>
      <charset val="134"/>
      <scheme val="minor"/>
    </font>
    <font>
      <sz val="9"/>
      <name val="宋体"/>
      <family val="3"/>
      <charset val="134"/>
      <scheme val="minor"/>
    </font>
    <font>
      <sz val="9"/>
      <color indexed="81"/>
      <name val="宋体"/>
      <family val="3"/>
      <charset val="134"/>
    </font>
    <font>
      <b/>
      <sz val="9"/>
      <color indexed="81"/>
      <name val="宋体"/>
      <family val="3"/>
      <charset val="134"/>
    </font>
    <font>
      <sz val="11"/>
      <color indexed="8"/>
      <name val="宋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5">
    <xf numFmtId="0" fontId="0" fillId="0" borderId="0">
      <alignment vertical="center"/>
    </xf>
    <xf numFmtId="0" fontId="3" fillId="0" borderId="0">
      <alignment vertical="center"/>
    </xf>
    <xf numFmtId="0" fontId="3" fillId="0" borderId="0"/>
    <xf numFmtId="0" fontId="3" fillId="0" borderId="0"/>
    <xf numFmtId="0" fontId="12" fillId="0" borderId="0">
      <alignment vertical="center"/>
    </xf>
  </cellStyleXfs>
  <cellXfs count="50">
    <xf numFmtId="0" fontId="0" fillId="0" borderId="0" xfId="0">
      <alignment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0" xfId="0" applyFont="1" applyFill="1" applyBorder="1" applyAlignment="1">
      <alignment vertical="center"/>
    </xf>
    <xf numFmtId="0" fontId="5" fillId="0" borderId="0" xfId="0" applyFont="1" applyFill="1">
      <alignment vertical="center"/>
    </xf>
    <xf numFmtId="0" fontId="2" fillId="0" borderId="2" xfId="0"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2" fillId="0" borderId="2" xfId="0" applyFont="1" applyFill="1" applyBorder="1" applyAlignment="1">
      <alignment vertical="center"/>
    </xf>
    <xf numFmtId="176" fontId="2"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2" fillId="0" borderId="0" xfId="0" applyFont="1" applyFill="1" applyBorder="1" applyAlignment="1">
      <alignment vertical="center" wrapText="1"/>
    </xf>
    <xf numFmtId="0" fontId="8" fillId="0" borderId="0" xfId="0" applyFont="1" applyFill="1" applyAlignment="1">
      <alignment vertical="center" wrapText="1"/>
    </xf>
    <xf numFmtId="0" fontId="2" fillId="0" borderId="0" xfId="0"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0" fontId="8" fillId="0" borderId="0" xfId="0" applyFont="1" applyFill="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Alignment="1">
      <alignment horizontal="center" vertical="center"/>
    </xf>
    <xf numFmtId="0" fontId="2"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2" xfId="1" applyFont="1" applyFill="1" applyBorder="1" applyAlignment="1">
      <alignment horizontal="center" vertical="center" wrapText="1"/>
    </xf>
    <xf numFmtId="49" fontId="8" fillId="0" borderId="2" xfId="1" applyNumberFormat="1" applyFont="1" applyFill="1" applyBorder="1" applyAlignment="1">
      <alignment horizontal="center" vertical="center" wrapText="1"/>
    </xf>
    <xf numFmtId="176" fontId="8" fillId="0" borderId="2" xfId="1"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8" fillId="0" borderId="4" xfId="0" applyFont="1" applyFill="1" applyBorder="1" applyAlignment="1">
      <alignment horizontal="center" vertical="center" wrapText="1"/>
    </xf>
    <xf numFmtId="49" fontId="8" fillId="0" borderId="2" xfId="0" applyNumberFormat="1" applyFont="1" applyFill="1" applyBorder="1" applyAlignment="1">
      <alignment vertical="center" wrapText="1"/>
    </xf>
    <xf numFmtId="0" fontId="7" fillId="0" borderId="2" xfId="0" applyFont="1" applyFill="1" applyBorder="1" applyAlignment="1">
      <alignment vertical="center" wrapText="1"/>
    </xf>
    <xf numFmtId="49" fontId="8" fillId="0" borderId="2" xfId="1" applyNumberFormat="1" applyFont="1" applyFill="1" applyBorder="1" applyAlignment="1">
      <alignment vertical="center" wrapText="1"/>
    </xf>
    <xf numFmtId="0" fontId="5" fillId="0" borderId="0" xfId="0" applyFont="1" applyFill="1" applyAlignment="1">
      <alignment vertical="center"/>
    </xf>
    <xf numFmtId="0" fontId="7" fillId="0" borderId="2" xfId="0" applyFont="1" applyFill="1" applyBorder="1" applyAlignment="1">
      <alignment horizontal="center" vertical="center" wrapText="1"/>
    </xf>
    <xf numFmtId="0" fontId="8" fillId="0" borderId="4" xfId="0" applyFont="1" applyFill="1" applyBorder="1" applyAlignment="1">
      <alignment horizontal="center" vertical="center"/>
    </xf>
    <xf numFmtId="49" fontId="2" fillId="0" borderId="2" xfId="0" applyNumberFormat="1" applyFont="1" applyFill="1" applyBorder="1" applyAlignment="1">
      <alignment horizontal="center" vertical="center" wrapText="1" shrinkToFit="1"/>
    </xf>
    <xf numFmtId="49" fontId="8" fillId="0" borderId="2" xfId="0" applyNumberFormat="1" applyFont="1" applyFill="1" applyBorder="1" applyAlignment="1">
      <alignment horizontal="center" vertical="center" wrapText="1" shrinkToFit="1"/>
    </xf>
    <xf numFmtId="49" fontId="8" fillId="0" borderId="2" xfId="0" applyNumberFormat="1" applyFont="1" applyFill="1" applyBorder="1" applyAlignment="1">
      <alignment vertical="center" wrapText="1" shrinkToFit="1"/>
    </xf>
    <xf numFmtId="0" fontId="8" fillId="0" borderId="2" xfId="0" applyNumberFormat="1" applyFont="1" applyFill="1" applyBorder="1" applyAlignment="1">
      <alignment horizontal="center" vertical="center" wrapText="1"/>
    </xf>
    <xf numFmtId="176" fontId="2" fillId="0" borderId="2" xfId="1" applyNumberFormat="1" applyFont="1" applyFill="1" applyBorder="1" applyAlignment="1">
      <alignment horizontal="center" vertical="center" wrapText="1"/>
    </xf>
    <xf numFmtId="0" fontId="2" fillId="0" borderId="2" xfId="0" applyFont="1" applyFill="1" applyBorder="1">
      <alignment vertical="center"/>
    </xf>
    <xf numFmtId="0" fontId="6" fillId="0" borderId="1"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cellXfs>
  <cellStyles count="5">
    <cellStyle name="Normal 2" xfId="4"/>
    <cellStyle name="常规" xfId="0" builtinId="0"/>
    <cellStyle name="常规 2" xfId="2"/>
    <cellStyle name="常规 3" xfId="1"/>
    <cellStyle name="常规 3 2" xfId="3"/>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8"/>
  <sheetViews>
    <sheetView tabSelected="1" zoomScaleNormal="100" workbookViewId="0">
      <pane ySplit="3" topLeftCell="A67" activePane="bottomLeft" state="frozen"/>
      <selection activeCell="F1" sqref="F1"/>
      <selection pane="bottomLeft" activeCell="M75" sqref="M75"/>
    </sheetView>
  </sheetViews>
  <sheetFormatPr defaultRowHeight="24.95" customHeight="1"/>
  <cols>
    <col min="1" max="1" width="6.125" style="24" customWidth="1"/>
    <col min="2" max="2" width="6.5" style="24" customWidth="1"/>
    <col min="3" max="3" width="11.5" style="5" customWidth="1"/>
    <col min="4" max="4" width="13.125" style="5" customWidth="1"/>
    <col min="5" max="5" width="17" style="5" customWidth="1"/>
    <col min="6" max="6" width="10.75" style="5" customWidth="1"/>
    <col min="7" max="7" width="7.875" style="5" customWidth="1"/>
    <col min="8" max="8" width="6.625" style="35" customWidth="1"/>
    <col min="9" max="9" width="9" style="5" customWidth="1"/>
    <col min="10" max="10" width="12.625" style="24" customWidth="1"/>
    <col min="11" max="11" width="8.375" style="5" customWidth="1"/>
    <col min="12" max="12" width="7.5" style="5" customWidth="1"/>
    <col min="13" max="13" width="7.75" style="24" customWidth="1"/>
    <col min="14" max="14" width="10" style="13" customWidth="1"/>
    <col min="15" max="16" width="9.25" style="26" customWidth="1"/>
    <col min="17" max="17" width="9.5" style="16" customWidth="1"/>
    <col min="18" max="16384" width="9" style="5"/>
  </cols>
  <sheetData>
    <row r="1" spans="1:17" ht="45.75" customHeight="1">
      <c r="A1" s="44" t="s">
        <v>767</v>
      </c>
      <c r="B1" s="44"/>
      <c r="C1" s="44"/>
      <c r="D1" s="44"/>
      <c r="E1" s="44"/>
      <c r="F1" s="44"/>
      <c r="G1" s="44"/>
      <c r="H1" s="44"/>
      <c r="I1" s="44"/>
      <c r="J1" s="44"/>
      <c r="K1" s="44"/>
      <c r="L1" s="44"/>
      <c r="M1" s="44"/>
      <c r="N1" s="44"/>
      <c r="O1" s="44"/>
      <c r="P1" s="44"/>
      <c r="Q1" s="44"/>
    </row>
    <row r="2" spans="1:17" ht="24.75" customHeight="1">
      <c r="A2" s="49" t="s">
        <v>0</v>
      </c>
      <c r="B2" s="49" t="s">
        <v>1</v>
      </c>
      <c r="C2" s="48" t="s">
        <v>2</v>
      </c>
      <c r="D2" s="48" t="s">
        <v>3</v>
      </c>
      <c r="E2" s="48" t="s">
        <v>4</v>
      </c>
      <c r="F2" s="48" t="s">
        <v>5</v>
      </c>
      <c r="G2" s="48" t="s">
        <v>6</v>
      </c>
      <c r="H2" s="48" t="s">
        <v>7</v>
      </c>
      <c r="I2" s="48"/>
      <c r="J2" s="48" t="s">
        <v>8</v>
      </c>
      <c r="K2" s="48" t="s">
        <v>9</v>
      </c>
      <c r="L2" s="48"/>
      <c r="M2" s="49" t="s">
        <v>10</v>
      </c>
      <c r="N2" s="46" t="s">
        <v>731</v>
      </c>
      <c r="O2" s="46" t="s">
        <v>733</v>
      </c>
      <c r="P2" s="46" t="s">
        <v>734</v>
      </c>
      <c r="Q2" s="45" t="s">
        <v>732</v>
      </c>
    </row>
    <row r="3" spans="1:17" ht="24.75" customHeight="1">
      <c r="A3" s="49"/>
      <c r="B3" s="49"/>
      <c r="C3" s="48"/>
      <c r="D3" s="48"/>
      <c r="E3" s="48"/>
      <c r="F3" s="48"/>
      <c r="G3" s="48"/>
      <c r="H3" s="33" t="s">
        <v>11</v>
      </c>
      <c r="I3" s="36" t="s">
        <v>12</v>
      </c>
      <c r="J3" s="48"/>
      <c r="K3" s="36" t="s">
        <v>11</v>
      </c>
      <c r="L3" s="36" t="s">
        <v>13</v>
      </c>
      <c r="M3" s="49"/>
      <c r="N3" s="47"/>
      <c r="O3" s="47"/>
      <c r="P3" s="47"/>
      <c r="Q3" s="45"/>
    </row>
    <row r="4" spans="1:17" ht="74.25" customHeight="1">
      <c r="A4" s="19">
        <v>1</v>
      </c>
      <c r="B4" s="2" t="s">
        <v>319</v>
      </c>
      <c r="C4" s="2"/>
      <c r="D4" s="2" t="s">
        <v>320</v>
      </c>
      <c r="E4" s="6" t="s">
        <v>321</v>
      </c>
      <c r="F4" s="18" t="s">
        <v>314</v>
      </c>
      <c r="G4" s="18" t="s">
        <v>309</v>
      </c>
      <c r="H4" s="21" t="s">
        <v>322</v>
      </c>
      <c r="I4" s="20"/>
      <c r="J4" s="18" t="s">
        <v>736</v>
      </c>
      <c r="K4" s="21" t="s">
        <v>323</v>
      </c>
      <c r="L4" s="21" t="s">
        <v>720</v>
      </c>
      <c r="M4" s="19">
        <v>14000</v>
      </c>
      <c r="N4" s="18">
        <f t="shared" ref="N4:N39" si="0">M4*0.5</f>
        <v>7000</v>
      </c>
      <c r="O4" s="18" t="s">
        <v>697</v>
      </c>
      <c r="P4" s="18"/>
      <c r="Q4" s="18"/>
    </row>
    <row r="5" spans="1:17" ht="65.25" customHeight="1">
      <c r="A5" s="19">
        <v>2</v>
      </c>
      <c r="B5" s="2" t="s">
        <v>14</v>
      </c>
      <c r="C5" s="2"/>
      <c r="D5" s="2" t="s">
        <v>218</v>
      </c>
      <c r="E5" s="6" t="s">
        <v>219</v>
      </c>
      <c r="F5" s="18" t="s">
        <v>181</v>
      </c>
      <c r="G5" s="18" t="s">
        <v>18</v>
      </c>
      <c r="H5" s="21" t="s">
        <v>716</v>
      </c>
      <c r="I5" s="20"/>
      <c r="J5" s="18" t="s">
        <v>220</v>
      </c>
      <c r="K5" s="21" t="s">
        <v>36</v>
      </c>
      <c r="L5" s="21"/>
      <c r="M5" s="19">
        <v>14000</v>
      </c>
      <c r="N5" s="18">
        <f t="shared" si="0"/>
        <v>7000</v>
      </c>
      <c r="O5" s="18" t="s">
        <v>697</v>
      </c>
      <c r="P5" s="18"/>
      <c r="Q5" s="18"/>
    </row>
    <row r="6" spans="1:17" ht="74.25" customHeight="1">
      <c r="A6" s="19">
        <v>3</v>
      </c>
      <c r="B6" s="2" t="s">
        <v>14</v>
      </c>
      <c r="C6" s="2"/>
      <c r="D6" s="2" t="s">
        <v>508</v>
      </c>
      <c r="E6" s="6" t="s">
        <v>509</v>
      </c>
      <c r="F6" s="18" t="s">
        <v>510</v>
      </c>
      <c r="G6" s="18" t="s">
        <v>18</v>
      </c>
      <c r="H6" s="21" t="s">
        <v>511</v>
      </c>
      <c r="I6" s="20"/>
      <c r="J6" s="18" t="s">
        <v>512</v>
      </c>
      <c r="K6" s="21" t="s">
        <v>513</v>
      </c>
      <c r="L6" s="21"/>
      <c r="M6" s="19">
        <v>12000</v>
      </c>
      <c r="N6" s="18">
        <f t="shared" si="0"/>
        <v>6000</v>
      </c>
      <c r="O6" s="18" t="s">
        <v>697</v>
      </c>
      <c r="P6" s="18"/>
      <c r="Q6" s="18"/>
    </row>
    <row r="7" spans="1:17" ht="48">
      <c r="A7" s="19">
        <v>4</v>
      </c>
      <c r="B7" s="19" t="s">
        <v>27</v>
      </c>
      <c r="C7" s="32" t="s">
        <v>275</v>
      </c>
      <c r="D7" s="21" t="s">
        <v>276</v>
      </c>
      <c r="E7" s="21" t="s">
        <v>277</v>
      </c>
      <c r="F7" s="21" t="s">
        <v>314</v>
      </c>
      <c r="G7" s="21" t="s">
        <v>18</v>
      </c>
      <c r="H7" s="21" t="s">
        <v>278</v>
      </c>
      <c r="I7" s="21" t="s">
        <v>279</v>
      </c>
      <c r="J7" s="18" t="s">
        <v>280</v>
      </c>
      <c r="K7" s="21" t="s">
        <v>281</v>
      </c>
      <c r="L7" s="21" t="s">
        <v>282</v>
      </c>
      <c r="M7" s="19">
        <v>11000</v>
      </c>
      <c r="N7" s="18">
        <f t="shared" si="0"/>
        <v>5500</v>
      </c>
      <c r="O7" s="18" t="s">
        <v>697</v>
      </c>
      <c r="P7" s="18"/>
      <c r="Q7" s="18"/>
    </row>
    <row r="8" spans="1:17" ht="48">
      <c r="A8" s="19">
        <v>5</v>
      </c>
      <c r="B8" s="9" t="s">
        <v>27</v>
      </c>
      <c r="C8" s="3" t="s">
        <v>392</v>
      </c>
      <c r="D8" s="3" t="s">
        <v>393</v>
      </c>
      <c r="E8" s="3" t="s">
        <v>394</v>
      </c>
      <c r="F8" s="17" t="s">
        <v>395</v>
      </c>
      <c r="G8" s="17" t="s">
        <v>18</v>
      </c>
      <c r="H8" s="32" t="s">
        <v>396</v>
      </c>
      <c r="I8" s="17" t="s">
        <v>397</v>
      </c>
      <c r="J8" s="17" t="s">
        <v>753</v>
      </c>
      <c r="K8" s="17" t="s">
        <v>398</v>
      </c>
      <c r="L8" s="17" t="s">
        <v>399</v>
      </c>
      <c r="M8" s="19">
        <v>11000</v>
      </c>
      <c r="N8" s="18">
        <f t="shared" si="0"/>
        <v>5500</v>
      </c>
      <c r="O8" s="17" t="s">
        <v>697</v>
      </c>
      <c r="P8" s="17"/>
      <c r="Q8" s="17"/>
    </row>
    <row r="9" spans="1:17" ht="48">
      <c r="A9" s="19">
        <v>6</v>
      </c>
      <c r="B9" s="9" t="s">
        <v>27</v>
      </c>
      <c r="C9" s="3" t="s">
        <v>400</v>
      </c>
      <c r="D9" s="3" t="s">
        <v>401</v>
      </c>
      <c r="E9" s="3" t="s">
        <v>402</v>
      </c>
      <c r="F9" s="17" t="s">
        <v>395</v>
      </c>
      <c r="G9" s="17" t="s">
        <v>18</v>
      </c>
      <c r="H9" s="32" t="s">
        <v>403</v>
      </c>
      <c r="I9" s="17" t="s">
        <v>404</v>
      </c>
      <c r="J9" s="17" t="s">
        <v>739</v>
      </c>
      <c r="K9" s="17" t="s">
        <v>405</v>
      </c>
      <c r="L9" s="17" t="s">
        <v>406</v>
      </c>
      <c r="M9" s="19">
        <v>11000</v>
      </c>
      <c r="N9" s="18">
        <f t="shared" si="0"/>
        <v>5500</v>
      </c>
      <c r="O9" s="17" t="s">
        <v>697</v>
      </c>
      <c r="P9" s="17"/>
      <c r="Q9" s="17"/>
    </row>
    <row r="10" spans="1:17" ht="72">
      <c r="A10" s="19">
        <v>7</v>
      </c>
      <c r="B10" s="42" t="s">
        <v>27</v>
      </c>
      <c r="C10" s="15" t="s">
        <v>433</v>
      </c>
      <c r="D10" s="15" t="s">
        <v>434</v>
      </c>
      <c r="E10" s="15" t="s">
        <v>435</v>
      </c>
      <c r="F10" s="27" t="s">
        <v>436</v>
      </c>
      <c r="G10" s="28" t="s">
        <v>18</v>
      </c>
      <c r="H10" s="34" t="s">
        <v>437</v>
      </c>
      <c r="I10" s="28" t="s">
        <v>438</v>
      </c>
      <c r="J10" s="28" t="s">
        <v>439</v>
      </c>
      <c r="K10" s="28" t="s">
        <v>440</v>
      </c>
      <c r="L10" s="28" t="s">
        <v>37</v>
      </c>
      <c r="M10" s="29">
        <v>11000</v>
      </c>
      <c r="N10" s="18">
        <f t="shared" si="0"/>
        <v>5500</v>
      </c>
      <c r="O10" s="17" t="s">
        <v>697</v>
      </c>
      <c r="P10" s="17"/>
      <c r="Q10" s="17"/>
    </row>
    <row r="11" spans="1:17" ht="79.5" customHeight="1">
      <c r="A11" s="19">
        <v>8</v>
      </c>
      <c r="B11" s="9" t="s">
        <v>27</v>
      </c>
      <c r="C11" s="3" t="s">
        <v>230</v>
      </c>
      <c r="D11" s="3" t="s">
        <v>231</v>
      </c>
      <c r="E11" s="3" t="s">
        <v>312</v>
      </c>
      <c r="F11" s="18" t="s">
        <v>232</v>
      </c>
      <c r="G11" s="17" t="s">
        <v>18</v>
      </c>
      <c r="H11" s="32" t="s">
        <v>703</v>
      </c>
      <c r="I11" s="17" t="s">
        <v>233</v>
      </c>
      <c r="J11" s="17" t="s">
        <v>740</v>
      </c>
      <c r="K11" s="17" t="s">
        <v>234</v>
      </c>
      <c r="L11" s="17" t="s">
        <v>235</v>
      </c>
      <c r="M11" s="19">
        <v>11000</v>
      </c>
      <c r="N11" s="18">
        <f t="shared" si="0"/>
        <v>5500</v>
      </c>
      <c r="O11" s="18" t="s">
        <v>697</v>
      </c>
      <c r="P11" s="18"/>
      <c r="Q11" s="18"/>
    </row>
    <row r="12" spans="1:17" ht="79.5" customHeight="1">
      <c r="A12" s="19">
        <v>9</v>
      </c>
      <c r="B12" s="1" t="s">
        <v>22</v>
      </c>
      <c r="C12" s="43"/>
      <c r="D12" s="3" t="s">
        <v>222</v>
      </c>
      <c r="E12" s="7" t="s">
        <v>223</v>
      </c>
      <c r="F12" s="18" t="s">
        <v>181</v>
      </c>
      <c r="G12" s="17" t="s">
        <v>18</v>
      </c>
      <c r="H12" s="32" t="s">
        <v>221</v>
      </c>
      <c r="I12" s="30" t="s">
        <v>224</v>
      </c>
      <c r="J12" s="17" t="s">
        <v>754</v>
      </c>
      <c r="K12" s="17" t="s">
        <v>191</v>
      </c>
      <c r="L12" s="17" t="s">
        <v>33</v>
      </c>
      <c r="M12" s="19">
        <v>11000</v>
      </c>
      <c r="N12" s="18">
        <f t="shared" si="0"/>
        <v>5500</v>
      </c>
      <c r="O12" s="18" t="s">
        <v>697</v>
      </c>
      <c r="P12" s="18"/>
      <c r="Q12" s="18"/>
    </row>
    <row r="13" spans="1:17" ht="72">
      <c r="A13" s="19">
        <v>10</v>
      </c>
      <c r="B13" s="9" t="s">
        <v>27</v>
      </c>
      <c r="C13" s="3" t="s">
        <v>225</v>
      </c>
      <c r="D13" s="3" t="s">
        <v>226</v>
      </c>
      <c r="E13" s="3" t="s">
        <v>308</v>
      </c>
      <c r="F13" s="18" t="s">
        <v>181</v>
      </c>
      <c r="G13" s="17" t="s">
        <v>18</v>
      </c>
      <c r="H13" s="32" t="s">
        <v>227</v>
      </c>
      <c r="I13" s="17" t="s">
        <v>228</v>
      </c>
      <c r="J13" s="17" t="s">
        <v>755</v>
      </c>
      <c r="K13" s="17" t="s">
        <v>229</v>
      </c>
      <c r="L13" s="17" t="s">
        <v>29</v>
      </c>
      <c r="M13" s="19">
        <v>11000</v>
      </c>
      <c r="N13" s="18">
        <f t="shared" si="0"/>
        <v>5500</v>
      </c>
      <c r="O13" s="18" t="s">
        <v>697</v>
      </c>
      <c r="P13" s="18"/>
      <c r="Q13" s="18"/>
    </row>
    <row r="14" spans="1:17" ht="60">
      <c r="A14" s="19">
        <v>11</v>
      </c>
      <c r="B14" s="9" t="s">
        <v>27</v>
      </c>
      <c r="C14" s="3" t="s">
        <v>178</v>
      </c>
      <c r="D14" s="3" t="s">
        <v>179</v>
      </c>
      <c r="E14" s="3" t="s">
        <v>180</v>
      </c>
      <c r="F14" s="18" t="s">
        <v>181</v>
      </c>
      <c r="G14" s="17" t="s">
        <v>18</v>
      </c>
      <c r="H14" s="32" t="s">
        <v>182</v>
      </c>
      <c r="I14" s="17" t="s">
        <v>183</v>
      </c>
      <c r="J14" s="17" t="s">
        <v>184</v>
      </c>
      <c r="K14" s="17" t="s">
        <v>185</v>
      </c>
      <c r="L14" s="17" t="s">
        <v>29</v>
      </c>
      <c r="M14" s="19">
        <v>11000</v>
      </c>
      <c r="N14" s="18">
        <f t="shared" si="0"/>
        <v>5500</v>
      </c>
      <c r="O14" s="18" t="s">
        <v>697</v>
      </c>
      <c r="P14" s="18"/>
      <c r="Q14" s="18"/>
    </row>
    <row r="15" spans="1:17" ht="60">
      <c r="A15" s="19">
        <v>12</v>
      </c>
      <c r="B15" s="19" t="s">
        <v>27</v>
      </c>
      <c r="C15" s="32" t="s">
        <v>249</v>
      </c>
      <c r="D15" s="3" t="s">
        <v>250</v>
      </c>
      <c r="E15" s="21" t="s">
        <v>530</v>
      </c>
      <c r="F15" s="41" t="s">
        <v>248</v>
      </c>
      <c r="G15" s="21" t="s">
        <v>18</v>
      </c>
      <c r="H15" s="21" t="s">
        <v>718</v>
      </c>
      <c r="I15" s="21" t="s">
        <v>251</v>
      </c>
      <c r="J15" s="18" t="s">
        <v>717</v>
      </c>
      <c r="K15" s="21" t="s">
        <v>252</v>
      </c>
      <c r="L15" s="21" t="s">
        <v>31</v>
      </c>
      <c r="M15" s="19">
        <v>10000</v>
      </c>
      <c r="N15" s="18">
        <f t="shared" si="0"/>
        <v>5000</v>
      </c>
      <c r="O15" s="18" t="s">
        <v>697</v>
      </c>
      <c r="P15" s="18"/>
      <c r="Q15" s="18"/>
    </row>
    <row r="16" spans="1:17" ht="48">
      <c r="A16" s="19">
        <v>13</v>
      </c>
      <c r="B16" s="42" t="s">
        <v>27</v>
      </c>
      <c r="C16" s="15" t="s">
        <v>441</v>
      </c>
      <c r="D16" s="15" t="s">
        <v>442</v>
      </c>
      <c r="E16" s="15" t="s">
        <v>443</v>
      </c>
      <c r="F16" s="27" t="s">
        <v>436</v>
      </c>
      <c r="G16" s="28" t="s">
        <v>18</v>
      </c>
      <c r="H16" s="34" t="s">
        <v>444</v>
      </c>
      <c r="I16" s="28" t="s">
        <v>445</v>
      </c>
      <c r="J16" s="28" t="s">
        <v>446</v>
      </c>
      <c r="K16" s="28" t="s">
        <v>175</v>
      </c>
      <c r="L16" s="28" t="s">
        <v>35</v>
      </c>
      <c r="M16" s="29">
        <v>10000</v>
      </c>
      <c r="N16" s="18">
        <f t="shared" si="0"/>
        <v>5000</v>
      </c>
      <c r="O16" s="17" t="s">
        <v>697</v>
      </c>
      <c r="P16" s="17"/>
      <c r="Q16" s="17"/>
    </row>
    <row r="17" spans="1:17" ht="60">
      <c r="A17" s="19">
        <v>14</v>
      </c>
      <c r="B17" s="1" t="s">
        <v>283</v>
      </c>
      <c r="C17" s="43"/>
      <c r="D17" s="3" t="s">
        <v>357</v>
      </c>
      <c r="E17" s="7" t="s">
        <v>358</v>
      </c>
      <c r="F17" s="17" t="s">
        <v>359</v>
      </c>
      <c r="G17" s="17" t="s">
        <v>309</v>
      </c>
      <c r="H17" s="32" t="s">
        <v>360</v>
      </c>
      <c r="I17" s="30" t="s">
        <v>361</v>
      </c>
      <c r="J17" s="17" t="s">
        <v>362</v>
      </c>
      <c r="K17" s="17" t="s">
        <v>363</v>
      </c>
      <c r="L17" s="17" t="s">
        <v>35</v>
      </c>
      <c r="M17" s="19">
        <v>10000</v>
      </c>
      <c r="N17" s="18">
        <f t="shared" si="0"/>
        <v>5000</v>
      </c>
      <c r="O17" s="17" t="s">
        <v>697</v>
      </c>
      <c r="P17" s="17"/>
      <c r="Q17" s="17"/>
    </row>
    <row r="18" spans="1:17" ht="24">
      <c r="A18" s="19">
        <v>15</v>
      </c>
      <c r="B18" s="9" t="s">
        <v>27</v>
      </c>
      <c r="C18" s="3" t="s">
        <v>538</v>
      </c>
      <c r="D18" s="3" t="s">
        <v>539</v>
      </c>
      <c r="E18" s="3" t="s">
        <v>540</v>
      </c>
      <c r="F18" s="18" t="s">
        <v>534</v>
      </c>
      <c r="G18" s="17" t="s">
        <v>18</v>
      </c>
      <c r="H18" s="32" t="s">
        <v>541</v>
      </c>
      <c r="I18" s="17" t="s">
        <v>542</v>
      </c>
      <c r="J18" s="17"/>
      <c r="K18" s="17" t="s">
        <v>23</v>
      </c>
      <c r="L18" s="17" t="s">
        <v>543</v>
      </c>
      <c r="M18" s="19">
        <v>10000</v>
      </c>
      <c r="N18" s="18">
        <f t="shared" si="0"/>
        <v>5000</v>
      </c>
      <c r="O18" s="18" t="s">
        <v>697</v>
      </c>
      <c r="P18" s="18"/>
      <c r="Q18" s="18"/>
    </row>
    <row r="19" spans="1:17" ht="48">
      <c r="A19" s="19">
        <v>16</v>
      </c>
      <c r="B19" s="11" t="s">
        <v>527</v>
      </c>
      <c r="C19" s="10" t="s">
        <v>38</v>
      </c>
      <c r="D19" s="10" t="s">
        <v>39</v>
      </c>
      <c r="E19" s="7" t="s">
        <v>528</v>
      </c>
      <c r="F19" s="17" t="s">
        <v>40</v>
      </c>
      <c r="G19" s="17" t="s">
        <v>18</v>
      </c>
      <c r="H19" s="32" t="s">
        <v>41</v>
      </c>
      <c r="I19" s="30" t="s">
        <v>702</v>
      </c>
      <c r="J19" s="17" t="s">
        <v>737</v>
      </c>
      <c r="K19" s="17" t="s">
        <v>42</v>
      </c>
      <c r="L19" s="17" t="s">
        <v>24</v>
      </c>
      <c r="M19" s="19">
        <v>10000</v>
      </c>
      <c r="N19" s="18">
        <f t="shared" si="0"/>
        <v>5000</v>
      </c>
      <c r="O19" s="18" t="s">
        <v>697</v>
      </c>
      <c r="P19" s="18"/>
      <c r="Q19" s="18"/>
    </row>
    <row r="20" spans="1:17" ht="54" customHeight="1">
      <c r="A20" s="19">
        <v>17</v>
      </c>
      <c r="B20" s="9" t="s">
        <v>27</v>
      </c>
      <c r="C20" s="3" t="s">
        <v>111</v>
      </c>
      <c r="D20" s="3" t="s">
        <v>296</v>
      </c>
      <c r="E20" s="3" t="s">
        <v>295</v>
      </c>
      <c r="F20" s="18" t="s">
        <v>40</v>
      </c>
      <c r="G20" s="17" t="s">
        <v>18</v>
      </c>
      <c r="H20" s="32" t="s">
        <v>112</v>
      </c>
      <c r="I20" s="17" t="s">
        <v>113</v>
      </c>
      <c r="J20" s="17" t="s">
        <v>738</v>
      </c>
      <c r="K20" s="17" t="s">
        <v>114</v>
      </c>
      <c r="L20" s="17" t="s">
        <v>24</v>
      </c>
      <c r="M20" s="19">
        <v>10000</v>
      </c>
      <c r="N20" s="18">
        <f t="shared" si="0"/>
        <v>5000</v>
      </c>
      <c r="O20" s="18" t="s">
        <v>697</v>
      </c>
      <c r="P20" s="18"/>
      <c r="Q20" s="18"/>
    </row>
    <row r="21" spans="1:17" ht="72">
      <c r="A21" s="19">
        <v>18</v>
      </c>
      <c r="B21" s="9" t="s">
        <v>27</v>
      </c>
      <c r="C21" s="3" t="s">
        <v>142</v>
      </c>
      <c r="D21" s="3" t="s">
        <v>143</v>
      </c>
      <c r="E21" s="3" t="s">
        <v>303</v>
      </c>
      <c r="F21" s="18" t="s">
        <v>40</v>
      </c>
      <c r="G21" s="17" t="s">
        <v>18</v>
      </c>
      <c r="H21" s="32" t="s">
        <v>144</v>
      </c>
      <c r="I21" s="17" t="s">
        <v>145</v>
      </c>
      <c r="J21" s="17" t="s">
        <v>146</v>
      </c>
      <c r="K21" s="17" t="s">
        <v>147</v>
      </c>
      <c r="L21" s="17" t="s">
        <v>35</v>
      </c>
      <c r="M21" s="19">
        <v>10000</v>
      </c>
      <c r="N21" s="18">
        <f t="shared" si="0"/>
        <v>5000</v>
      </c>
      <c r="O21" s="31" t="s">
        <v>697</v>
      </c>
      <c r="P21" s="31"/>
      <c r="Q21" s="31"/>
    </row>
    <row r="22" spans="1:17" ht="72">
      <c r="A22" s="19">
        <v>19</v>
      </c>
      <c r="B22" s="9" t="s">
        <v>27</v>
      </c>
      <c r="C22" s="3" t="s">
        <v>130</v>
      </c>
      <c r="D22" s="3" t="s">
        <v>131</v>
      </c>
      <c r="E22" s="3" t="s">
        <v>301</v>
      </c>
      <c r="F22" s="18" t="s">
        <v>45</v>
      </c>
      <c r="G22" s="17" t="s">
        <v>18</v>
      </c>
      <c r="H22" s="32" t="s">
        <v>132</v>
      </c>
      <c r="I22" s="17" t="s">
        <v>133</v>
      </c>
      <c r="J22" s="17" t="s">
        <v>134</v>
      </c>
      <c r="K22" s="17" t="s">
        <v>135</v>
      </c>
      <c r="L22" s="17" t="s">
        <v>29</v>
      </c>
      <c r="M22" s="19">
        <v>10000</v>
      </c>
      <c r="N22" s="18">
        <f t="shared" si="0"/>
        <v>5000</v>
      </c>
      <c r="O22" s="18" t="s">
        <v>697</v>
      </c>
      <c r="P22" s="18"/>
      <c r="Q22" s="18"/>
    </row>
    <row r="23" spans="1:17" ht="72">
      <c r="A23" s="19">
        <v>20</v>
      </c>
      <c r="B23" s="9" t="s">
        <v>27</v>
      </c>
      <c r="C23" s="3" t="s">
        <v>77</v>
      </c>
      <c r="D23" s="3" t="s">
        <v>78</v>
      </c>
      <c r="E23" s="3" t="s">
        <v>79</v>
      </c>
      <c r="F23" s="18" t="s">
        <v>20</v>
      </c>
      <c r="G23" s="17" t="s">
        <v>18</v>
      </c>
      <c r="H23" s="32" t="s">
        <v>80</v>
      </c>
      <c r="I23" s="17" t="s">
        <v>81</v>
      </c>
      <c r="J23" s="17" t="s">
        <v>741</v>
      </c>
      <c r="K23" s="17" t="s">
        <v>82</v>
      </c>
      <c r="L23" s="17" t="s">
        <v>24</v>
      </c>
      <c r="M23" s="19">
        <v>10000</v>
      </c>
      <c r="N23" s="18">
        <f t="shared" si="0"/>
        <v>5000</v>
      </c>
      <c r="O23" s="18" t="s">
        <v>697</v>
      </c>
      <c r="P23" s="18"/>
      <c r="Q23" s="18"/>
    </row>
    <row r="24" spans="1:17" ht="72">
      <c r="A24" s="19">
        <v>21</v>
      </c>
      <c r="B24" s="9" t="s">
        <v>27</v>
      </c>
      <c r="C24" s="3" t="s">
        <v>115</v>
      </c>
      <c r="D24" s="3" t="s">
        <v>298</v>
      </c>
      <c r="E24" s="3" t="s">
        <v>297</v>
      </c>
      <c r="F24" s="18" t="s">
        <v>17</v>
      </c>
      <c r="G24" s="17" t="s">
        <v>18</v>
      </c>
      <c r="H24" s="32" t="s">
        <v>116</v>
      </c>
      <c r="I24" s="17" t="s">
        <v>117</v>
      </c>
      <c r="J24" s="17" t="s">
        <v>743</v>
      </c>
      <c r="K24" s="17" t="s">
        <v>118</v>
      </c>
      <c r="L24" s="17" t="s">
        <v>33</v>
      </c>
      <c r="M24" s="19">
        <v>10000</v>
      </c>
      <c r="N24" s="18">
        <f t="shared" si="0"/>
        <v>5000</v>
      </c>
      <c r="O24" s="18" t="s">
        <v>697</v>
      </c>
      <c r="P24" s="18"/>
      <c r="Q24" s="18"/>
    </row>
    <row r="25" spans="1:17" ht="72">
      <c r="A25" s="19">
        <v>22</v>
      </c>
      <c r="B25" s="1" t="s">
        <v>22</v>
      </c>
      <c r="C25" s="8" t="s">
        <v>71</v>
      </c>
      <c r="D25" s="3" t="s">
        <v>72</v>
      </c>
      <c r="E25" s="7" t="s">
        <v>73</v>
      </c>
      <c r="F25" s="18" t="s">
        <v>17</v>
      </c>
      <c r="G25" s="17" t="s">
        <v>18</v>
      </c>
      <c r="H25" s="32" t="s">
        <v>74</v>
      </c>
      <c r="I25" s="30" t="s">
        <v>75</v>
      </c>
      <c r="J25" s="17" t="s">
        <v>742</v>
      </c>
      <c r="K25" s="17" t="s">
        <v>76</v>
      </c>
      <c r="L25" s="17" t="s">
        <v>35</v>
      </c>
      <c r="M25" s="19">
        <v>10000</v>
      </c>
      <c r="N25" s="18">
        <f t="shared" si="0"/>
        <v>5000</v>
      </c>
      <c r="O25" s="18" t="s">
        <v>697</v>
      </c>
      <c r="P25" s="18"/>
      <c r="Q25" s="18"/>
    </row>
    <row r="26" spans="1:17" ht="72">
      <c r="A26" s="19">
        <v>23</v>
      </c>
      <c r="B26" s="9" t="s">
        <v>27</v>
      </c>
      <c r="C26" s="3" t="s">
        <v>591</v>
      </c>
      <c r="D26" s="3" t="s">
        <v>592</v>
      </c>
      <c r="E26" s="3" t="s">
        <v>593</v>
      </c>
      <c r="F26" s="18" t="s">
        <v>594</v>
      </c>
      <c r="G26" s="17" t="s">
        <v>18</v>
      </c>
      <c r="H26" s="32" t="s">
        <v>595</v>
      </c>
      <c r="I26" s="17" t="s">
        <v>596</v>
      </c>
      <c r="J26" s="17" t="s">
        <v>597</v>
      </c>
      <c r="K26" s="17" t="s">
        <v>598</v>
      </c>
      <c r="L26" s="17" t="s">
        <v>66</v>
      </c>
      <c r="M26" s="19">
        <v>9000</v>
      </c>
      <c r="N26" s="18">
        <f t="shared" si="0"/>
        <v>4500</v>
      </c>
      <c r="O26" s="18" t="s">
        <v>697</v>
      </c>
      <c r="P26" s="18"/>
      <c r="Q26" s="18"/>
    </row>
    <row r="27" spans="1:17" ht="60">
      <c r="A27" s="19">
        <v>24</v>
      </c>
      <c r="B27" s="9" t="s">
        <v>27</v>
      </c>
      <c r="C27" s="3" t="s">
        <v>599</v>
      </c>
      <c r="D27" s="3" t="s">
        <v>600</v>
      </c>
      <c r="E27" s="3" t="s">
        <v>601</v>
      </c>
      <c r="F27" s="18" t="s">
        <v>594</v>
      </c>
      <c r="G27" s="17" t="s">
        <v>18</v>
      </c>
      <c r="H27" s="32" t="s">
        <v>602</v>
      </c>
      <c r="I27" s="17" t="s">
        <v>603</v>
      </c>
      <c r="J27" s="17" t="s">
        <v>604</v>
      </c>
      <c r="K27" s="17" t="s">
        <v>605</v>
      </c>
      <c r="L27" s="17" t="s">
        <v>24</v>
      </c>
      <c r="M27" s="19">
        <v>9000</v>
      </c>
      <c r="N27" s="18">
        <f t="shared" si="0"/>
        <v>4500</v>
      </c>
      <c r="O27" s="18" t="s">
        <v>696</v>
      </c>
      <c r="P27" s="18"/>
      <c r="Q27" s="18"/>
    </row>
    <row r="28" spans="1:17" ht="60">
      <c r="A28" s="19">
        <v>25</v>
      </c>
      <c r="B28" s="9" t="s">
        <v>27</v>
      </c>
      <c r="C28" s="3" t="s">
        <v>380</v>
      </c>
      <c r="D28" s="3" t="s">
        <v>381</v>
      </c>
      <c r="E28" s="3" t="s">
        <v>382</v>
      </c>
      <c r="F28" s="18" t="s">
        <v>459</v>
      </c>
      <c r="G28" s="17" t="s">
        <v>18</v>
      </c>
      <c r="H28" s="32" t="s">
        <v>383</v>
      </c>
      <c r="I28" s="17" t="s">
        <v>384</v>
      </c>
      <c r="J28" s="17" t="s">
        <v>385</v>
      </c>
      <c r="K28" s="17" t="s">
        <v>386</v>
      </c>
      <c r="L28" s="17" t="s">
        <v>37</v>
      </c>
      <c r="M28" s="19">
        <v>9000</v>
      </c>
      <c r="N28" s="18">
        <f t="shared" si="0"/>
        <v>4500</v>
      </c>
      <c r="O28" s="17" t="s">
        <v>697</v>
      </c>
      <c r="P28" s="17"/>
      <c r="Q28" s="17"/>
    </row>
    <row r="29" spans="1:17" ht="60">
      <c r="A29" s="19">
        <v>26</v>
      </c>
      <c r="B29" s="1" t="s">
        <v>283</v>
      </c>
      <c r="C29" s="43"/>
      <c r="D29" s="3" t="s">
        <v>627</v>
      </c>
      <c r="E29" s="7" t="s">
        <v>628</v>
      </c>
      <c r="F29" s="17" t="s">
        <v>621</v>
      </c>
      <c r="G29" s="17" t="s">
        <v>18</v>
      </c>
      <c r="H29" s="32" t="s">
        <v>712</v>
      </c>
      <c r="I29" s="30" t="s">
        <v>629</v>
      </c>
      <c r="J29" s="17" t="s">
        <v>630</v>
      </c>
      <c r="K29" s="17" t="s">
        <v>631</v>
      </c>
      <c r="L29" s="17" t="s">
        <v>24</v>
      </c>
      <c r="M29" s="19">
        <v>9000</v>
      </c>
      <c r="N29" s="18">
        <f t="shared" si="0"/>
        <v>4500</v>
      </c>
      <c r="O29" s="22" t="s">
        <v>709</v>
      </c>
      <c r="P29" s="22"/>
      <c r="Q29" s="18"/>
    </row>
    <row r="30" spans="1:17" ht="75.75" customHeight="1">
      <c r="A30" s="19">
        <v>27</v>
      </c>
      <c r="B30" s="9" t="s">
        <v>27</v>
      </c>
      <c r="C30" s="3" t="s">
        <v>484</v>
      </c>
      <c r="D30" s="3" t="s">
        <v>485</v>
      </c>
      <c r="E30" s="3" t="s">
        <v>486</v>
      </c>
      <c r="F30" s="18" t="s">
        <v>460</v>
      </c>
      <c r="G30" s="17" t="s">
        <v>18</v>
      </c>
      <c r="H30" s="32" t="s">
        <v>487</v>
      </c>
      <c r="I30" s="17" t="s">
        <v>488</v>
      </c>
      <c r="J30" s="17" t="s">
        <v>756</v>
      </c>
      <c r="K30" s="17" t="s">
        <v>489</v>
      </c>
      <c r="L30" s="17" t="s">
        <v>490</v>
      </c>
      <c r="M30" s="19">
        <v>9000</v>
      </c>
      <c r="N30" s="18">
        <f t="shared" si="0"/>
        <v>4500</v>
      </c>
      <c r="O30" s="18" t="s">
        <v>697</v>
      </c>
      <c r="P30" s="18"/>
      <c r="Q30" s="18"/>
    </row>
    <row r="31" spans="1:17" ht="58.5" customHeight="1">
      <c r="A31" s="19">
        <v>28</v>
      </c>
      <c r="B31" s="1" t="s">
        <v>283</v>
      </c>
      <c r="C31" s="43"/>
      <c r="D31" s="3" t="s">
        <v>467</v>
      </c>
      <c r="E31" s="7" t="s">
        <v>468</v>
      </c>
      <c r="F31" s="18" t="s">
        <v>460</v>
      </c>
      <c r="G31" s="17" t="s">
        <v>18</v>
      </c>
      <c r="H31" s="32" t="s">
        <v>469</v>
      </c>
      <c r="I31" s="30" t="s">
        <v>470</v>
      </c>
      <c r="J31" s="17" t="s">
        <v>757</v>
      </c>
      <c r="K31" s="17" t="s">
        <v>721</v>
      </c>
      <c r="L31" s="17" t="s">
        <v>24</v>
      </c>
      <c r="M31" s="19">
        <v>9000</v>
      </c>
      <c r="N31" s="18">
        <f t="shared" si="0"/>
        <v>4500</v>
      </c>
      <c r="O31" s="18" t="s">
        <v>697</v>
      </c>
      <c r="P31" s="18"/>
      <c r="Q31" s="18"/>
    </row>
    <row r="32" spans="1:17" ht="72">
      <c r="A32" s="19">
        <v>29</v>
      </c>
      <c r="B32" s="9" t="s">
        <v>27</v>
      </c>
      <c r="C32" s="3" t="s">
        <v>643</v>
      </c>
      <c r="D32" s="3" t="s">
        <v>735</v>
      </c>
      <c r="E32" s="3" t="s">
        <v>644</v>
      </c>
      <c r="F32" s="18" t="s">
        <v>645</v>
      </c>
      <c r="G32" s="17" t="s">
        <v>18</v>
      </c>
      <c r="H32" s="32" t="s">
        <v>646</v>
      </c>
      <c r="I32" s="17" t="s">
        <v>647</v>
      </c>
      <c r="J32" s="17" t="s">
        <v>758</v>
      </c>
      <c r="K32" s="17" t="s">
        <v>648</v>
      </c>
      <c r="L32" s="17" t="s">
        <v>35</v>
      </c>
      <c r="M32" s="19">
        <v>9000</v>
      </c>
      <c r="N32" s="18">
        <f t="shared" si="0"/>
        <v>4500</v>
      </c>
      <c r="O32" s="17" t="s">
        <v>697</v>
      </c>
      <c r="P32" s="17"/>
      <c r="Q32" s="17"/>
    </row>
    <row r="33" spans="1:17" ht="60">
      <c r="A33" s="19">
        <v>30</v>
      </c>
      <c r="B33" s="1" t="s">
        <v>283</v>
      </c>
      <c r="C33" s="43"/>
      <c r="D33" s="3" t="s">
        <v>659</v>
      </c>
      <c r="E33" s="7" t="s">
        <v>660</v>
      </c>
      <c r="F33" s="17" t="s">
        <v>652</v>
      </c>
      <c r="G33" s="17" t="s">
        <v>18</v>
      </c>
      <c r="H33" s="32" t="s">
        <v>661</v>
      </c>
      <c r="I33" s="30" t="s">
        <v>662</v>
      </c>
      <c r="J33" s="17" t="s">
        <v>663</v>
      </c>
      <c r="K33" s="17" t="s">
        <v>664</v>
      </c>
      <c r="L33" s="17" t="s">
        <v>37</v>
      </c>
      <c r="M33" s="19">
        <v>9000</v>
      </c>
      <c r="N33" s="18">
        <f t="shared" si="0"/>
        <v>4500</v>
      </c>
      <c r="O33" s="22" t="s">
        <v>697</v>
      </c>
      <c r="P33" s="22"/>
      <c r="Q33" s="18"/>
    </row>
    <row r="34" spans="1:17" ht="72">
      <c r="A34" s="19">
        <v>31</v>
      </c>
      <c r="B34" s="1" t="s">
        <v>22</v>
      </c>
      <c r="C34" s="8"/>
      <c r="D34" s="3" t="s">
        <v>55</v>
      </c>
      <c r="E34" s="7" t="s">
        <v>56</v>
      </c>
      <c r="F34" s="17" t="s">
        <v>30</v>
      </c>
      <c r="G34" s="17" t="s">
        <v>18</v>
      </c>
      <c r="H34" s="32" t="s">
        <v>57</v>
      </c>
      <c r="I34" s="30" t="s">
        <v>58</v>
      </c>
      <c r="J34" s="17" t="s">
        <v>745</v>
      </c>
      <c r="K34" s="17" t="s">
        <v>59</v>
      </c>
      <c r="L34" s="17" t="s">
        <v>35</v>
      </c>
      <c r="M34" s="19">
        <v>9000</v>
      </c>
      <c r="N34" s="18">
        <f t="shared" si="0"/>
        <v>4500</v>
      </c>
      <c r="O34" s="18" t="s">
        <v>697</v>
      </c>
      <c r="P34" s="18"/>
      <c r="Q34" s="18"/>
    </row>
    <row r="35" spans="1:17" ht="96">
      <c r="A35" s="19">
        <v>32</v>
      </c>
      <c r="B35" s="1" t="s">
        <v>22</v>
      </c>
      <c r="C35" s="8"/>
      <c r="D35" s="3" t="s">
        <v>67</v>
      </c>
      <c r="E35" s="7" t="s">
        <v>68</v>
      </c>
      <c r="F35" s="17" t="s">
        <v>28</v>
      </c>
      <c r="G35" s="17" t="s">
        <v>18</v>
      </c>
      <c r="H35" s="32" t="s">
        <v>69</v>
      </c>
      <c r="I35" s="30" t="s">
        <v>70</v>
      </c>
      <c r="J35" s="17" t="s">
        <v>744</v>
      </c>
      <c r="K35" s="17" t="s">
        <v>32</v>
      </c>
      <c r="L35" s="17" t="s">
        <v>33</v>
      </c>
      <c r="M35" s="19">
        <v>9000</v>
      </c>
      <c r="N35" s="18">
        <f t="shared" si="0"/>
        <v>4500</v>
      </c>
      <c r="O35" s="18" t="s">
        <v>697</v>
      </c>
      <c r="P35" s="18"/>
      <c r="Q35" s="18"/>
    </row>
    <row r="36" spans="1:17" ht="60">
      <c r="A36" s="19">
        <v>33</v>
      </c>
      <c r="B36" s="9" t="s">
        <v>27</v>
      </c>
      <c r="C36" s="3" t="s">
        <v>83</v>
      </c>
      <c r="D36" s="3" t="s">
        <v>84</v>
      </c>
      <c r="E36" s="3" t="s">
        <v>85</v>
      </c>
      <c r="F36" s="18" t="s">
        <v>28</v>
      </c>
      <c r="G36" s="17" t="s">
        <v>18</v>
      </c>
      <c r="H36" s="32" t="s">
        <v>86</v>
      </c>
      <c r="I36" s="17" t="s">
        <v>87</v>
      </c>
      <c r="J36" s="17" t="s">
        <v>88</v>
      </c>
      <c r="K36" s="17" t="s">
        <v>89</v>
      </c>
      <c r="L36" s="17" t="s">
        <v>29</v>
      </c>
      <c r="M36" s="19">
        <v>9000</v>
      </c>
      <c r="N36" s="18">
        <f t="shared" si="0"/>
        <v>4500</v>
      </c>
      <c r="O36" s="18" t="s">
        <v>697</v>
      </c>
      <c r="P36" s="18"/>
      <c r="Q36" s="18"/>
    </row>
    <row r="37" spans="1:17" ht="72">
      <c r="A37" s="19">
        <v>34</v>
      </c>
      <c r="B37" s="2" t="s">
        <v>22</v>
      </c>
      <c r="C37" s="2"/>
      <c r="D37" s="2" t="s">
        <v>253</v>
      </c>
      <c r="E37" s="7" t="s">
        <v>317</v>
      </c>
      <c r="F37" s="41" t="s">
        <v>248</v>
      </c>
      <c r="G37" s="17" t="s">
        <v>25</v>
      </c>
      <c r="H37" s="21" t="s">
        <v>254</v>
      </c>
      <c r="I37" s="20" t="s">
        <v>255</v>
      </c>
      <c r="J37" s="18" t="s">
        <v>256</v>
      </c>
      <c r="K37" s="21" t="s">
        <v>257</v>
      </c>
      <c r="L37" s="21" t="s">
        <v>29</v>
      </c>
      <c r="M37" s="19">
        <v>5000</v>
      </c>
      <c r="N37" s="18">
        <f t="shared" si="0"/>
        <v>2500</v>
      </c>
      <c r="O37" s="18" t="s">
        <v>697</v>
      </c>
      <c r="P37" s="18"/>
      <c r="Q37" s="18"/>
    </row>
    <row r="38" spans="1:17" ht="36">
      <c r="A38" s="19">
        <v>35</v>
      </c>
      <c r="B38" s="9" t="s">
        <v>27</v>
      </c>
      <c r="C38" s="3" t="s">
        <v>407</v>
      </c>
      <c r="D38" s="3" t="s">
        <v>408</v>
      </c>
      <c r="E38" s="3" t="s">
        <v>409</v>
      </c>
      <c r="F38" s="17" t="s">
        <v>395</v>
      </c>
      <c r="G38" s="17" t="s">
        <v>25</v>
      </c>
      <c r="H38" s="32" t="s">
        <v>768</v>
      </c>
      <c r="I38" s="17" t="s">
        <v>769</v>
      </c>
      <c r="J38" s="17" t="s">
        <v>410</v>
      </c>
      <c r="K38" s="17" t="s">
        <v>411</v>
      </c>
      <c r="L38" s="17" t="s">
        <v>412</v>
      </c>
      <c r="M38" s="19">
        <v>5000</v>
      </c>
      <c r="N38" s="18">
        <f t="shared" si="0"/>
        <v>2500</v>
      </c>
      <c r="O38" s="17" t="s">
        <v>697</v>
      </c>
      <c r="P38" s="17"/>
      <c r="Q38" s="17"/>
    </row>
    <row r="39" spans="1:17" ht="58.5" customHeight="1">
      <c r="A39" s="19">
        <v>36</v>
      </c>
      <c r="B39" s="9" t="s">
        <v>27</v>
      </c>
      <c r="C39" s="3" t="s">
        <v>186</v>
      </c>
      <c r="D39" s="3" t="s">
        <v>187</v>
      </c>
      <c r="E39" s="3" t="s">
        <v>188</v>
      </c>
      <c r="F39" s="18" t="s">
        <v>181</v>
      </c>
      <c r="G39" s="17" t="s">
        <v>25</v>
      </c>
      <c r="H39" s="32" t="s">
        <v>189</v>
      </c>
      <c r="I39" s="17" t="s">
        <v>190</v>
      </c>
      <c r="J39" s="17" t="s">
        <v>746</v>
      </c>
      <c r="K39" s="17" t="s">
        <v>191</v>
      </c>
      <c r="L39" s="17" t="s">
        <v>37</v>
      </c>
      <c r="M39" s="19">
        <v>5000</v>
      </c>
      <c r="N39" s="18">
        <f t="shared" si="0"/>
        <v>2500</v>
      </c>
      <c r="O39" s="18" t="s">
        <v>697</v>
      </c>
      <c r="P39" s="18"/>
      <c r="Q39" s="18"/>
    </row>
    <row r="40" spans="1:17" ht="43.5" customHeight="1">
      <c r="A40" s="19">
        <v>37</v>
      </c>
      <c r="B40" s="9" t="s">
        <v>27</v>
      </c>
      <c r="C40" s="3" t="s">
        <v>119</v>
      </c>
      <c r="D40" s="3" t="s">
        <v>120</v>
      </c>
      <c r="E40" s="3" t="s">
        <v>299</v>
      </c>
      <c r="F40" s="18" t="s">
        <v>17</v>
      </c>
      <c r="G40" s="17" t="s">
        <v>18</v>
      </c>
      <c r="H40" s="32" t="s">
        <v>719</v>
      </c>
      <c r="I40" s="17" t="s">
        <v>121</v>
      </c>
      <c r="J40" s="17" t="s">
        <v>122</v>
      </c>
      <c r="K40" s="17" t="s">
        <v>123</v>
      </c>
      <c r="L40" s="17" t="s">
        <v>33</v>
      </c>
      <c r="M40" s="19">
        <v>10000</v>
      </c>
      <c r="N40" s="18">
        <f>M40*0.5-M40*0.3</f>
        <v>2000</v>
      </c>
      <c r="O40" s="18" t="s">
        <v>729</v>
      </c>
      <c r="P40" s="18"/>
      <c r="Q40" s="18"/>
    </row>
    <row r="41" spans="1:17" ht="72">
      <c r="A41" s="19">
        <v>38</v>
      </c>
      <c r="B41" s="9" t="s">
        <v>27</v>
      </c>
      <c r="C41" s="3" t="s">
        <v>545</v>
      </c>
      <c r="D41" s="3" t="s">
        <v>546</v>
      </c>
      <c r="E41" s="3" t="s">
        <v>547</v>
      </c>
      <c r="F41" s="18" t="s">
        <v>534</v>
      </c>
      <c r="G41" s="17" t="s">
        <v>25</v>
      </c>
      <c r="H41" s="32" t="s">
        <v>698</v>
      </c>
      <c r="I41" s="17" t="s">
        <v>699</v>
      </c>
      <c r="J41" s="17" t="s">
        <v>747</v>
      </c>
      <c r="K41" s="17" t="s">
        <v>548</v>
      </c>
      <c r="L41" s="17" t="s">
        <v>176</v>
      </c>
      <c r="M41" s="19">
        <v>4000</v>
      </c>
      <c r="N41" s="18">
        <f>M41*0.5</f>
        <v>2000</v>
      </c>
      <c r="O41" s="18" t="s">
        <v>697</v>
      </c>
      <c r="P41" s="18"/>
      <c r="Q41" s="18"/>
    </row>
    <row r="42" spans="1:17" ht="72">
      <c r="A42" s="19">
        <v>39</v>
      </c>
      <c r="B42" s="9" t="s">
        <v>27</v>
      </c>
      <c r="C42" s="3" t="s">
        <v>550</v>
      </c>
      <c r="D42" s="3" t="s">
        <v>551</v>
      </c>
      <c r="E42" s="3" t="s">
        <v>552</v>
      </c>
      <c r="F42" s="18" t="s">
        <v>534</v>
      </c>
      <c r="G42" s="17" t="s">
        <v>25</v>
      </c>
      <c r="H42" s="32" t="s">
        <v>553</v>
      </c>
      <c r="I42" s="17" t="s">
        <v>554</v>
      </c>
      <c r="J42" s="17" t="s">
        <v>748</v>
      </c>
      <c r="K42" s="17" t="s">
        <v>549</v>
      </c>
      <c r="L42" s="17" t="s">
        <v>35</v>
      </c>
      <c r="M42" s="19">
        <v>4000</v>
      </c>
      <c r="N42" s="18">
        <f>M42*0.5</f>
        <v>2000</v>
      </c>
      <c r="O42" s="18" t="s">
        <v>697</v>
      </c>
      <c r="P42" s="18"/>
      <c r="Q42" s="18"/>
    </row>
    <row r="43" spans="1:17" ht="36">
      <c r="A43" s="19">
        <v>40</v>
      </c>
      <c r="B43" s="9" t="s">
        <v>27</v>
      </c>
      <c r="C43" s="3" t="s">
        <v>148</v>
      </c>
      <c r="D43" s="3" t="s">
        <v>305</v>
      </c>
      <c r="E43" s="3" t="s">
        <v>304</v>
      </c>
      <c r="F43" s="18" t="s">
        <v>45</v>
      </c>
      <c r="G43" s="17" t="s">
        <v>25</v>
      </c>
      <c r="H43" s="32" t="s">
        <v>149</v>
      </c>
      <c r="I43" s="17" t="s">
        <v>150</v>
      </c>
      <c r="J43" s="17" t="s">
        <v>151</v>
      </c>
      <c r="K43" s="17" t="s">
        <v>152</v>
      </c>
      <c r="L43" s="17" t="s">
        <v>29</v>
      </c>
      <c r="M43" s="19">
        <v>4000</v>
      </c>
      <c r="N43" s="18">
        <f>M43*0.5</f>
        <v>2000</v>
      </c>
      <c r="O43" s="31" t="s">
        <v>697</v>
      </c>
      <c r="P43" s="31"/>
      <c r="Q43" s="31"/>
    </row>
    <row r="44" spans="1:17" ht="60">
      <c r="A44" s="19">
        <v>41</v>
      </c>
      <c r="B44" s="1" t="s">
        <v>22</v>
      </c>
      <c r="C44" s="43"/>
      <c r="D44" s="3" t="s">
        <v>520</v>
      </c>
      <c r="E44" s="7" t="s">
        <v>521</v>
      </c>
      <c r="F44" s="17" t="s">
        <v>510</v>
      </c>
      <c r="G44" s="17" t="s">
        <v>18</v>
      </c>
      <c r="H44" s="32" t="s">
        <v>522</v>
      </c>
      <c r="I44" s="30" t="s">
        <v>523</v>
      </c>
      <c r="J44" s="17" t="s">
        <v>524</v>
      </c>
      <c r="K44" s="17" t="s">
        <v>525</v>
      </c>
      <c r="L44" s="17" t="s">
        <v>33</v>
      </c>
      <c r="M44" s="19">
        <v>9000</v>
      </c>
      <c r="N44" s="18">
        <f>M44*0.5-M44*0.3</f>
        <v>1800</v>
      </c>
      <c r="O44" s="22" t="s">
        <v>729</v>
      </c>
      <c r="P44" s="22"/>
      <c r="Q44" s="18"/>
    </row>
    <row r="45" spans="1:17" ht="72">
      <c r="A45" s="19">
        <v>42</v>
      </c>
      <c r="B45" s="38" t="s">
        <v>618</v>
      </c>
      <c r="C45" s="43"/>
      <c r="D45" s="3" t="s">
        <v>613</v>
      </c>
      <c r="E45" s="7" t="s">
        <v>614</v>
      </c>
      <c r="F45" s="18" t="s">
        <v>612</v>
      </c>
      <c r="G45" s="17" t="s">
        <v>18</v>
      </c>
      <c r="H45" s="32" t="s">
        <v>728</v>
      </c>
      <c r="I45" s="30" t="s">
        <v>615</v>
      </c>
      <c r="J45" s="17" t="s">
        <v>616</v>
      </c>
      <c r="K45" s="17" t="s">
        <v>617</v>
      </c>
      <c r="L45" s="17" t="s">
        <v>31</v>
      </c>
      <c r="M45" s="19">
        <v>9000</v>
      </c>
      <c r="N45" s="18">
        <f>M45*0.5-M45*0.3</f>
        <v>1800</v>
      </c>
      <c r="O45" s="22" t="s">
        <v>729</v>
      </c>
      <c r="P45" s="22"/>
      <c r="Q45" s="18"/>
    </row>
    <row r="46" spans="1:17" ht="60">
      <c r="A46" s="19">
        <v>43</v>
      </c>
      <c r="B46" s="9" t="s">
        <v>27</v>
      </c>
      <c r="C46" s="3"/>
      <c r="D46" s="3" t="s">
        <v>192</v>
      </c>
      <c r="E46" s="3" t="s">
        <v>193</v>
      </c>
      <c r="F46" s="18" t="s">
        <v>181</v>
      </c>
      <c r="G46" s="17" t="s">
        <v>21</v>
      </c>
      <c r="H46" s="32" t="s">
        <v>194</v>
      </c>
      <c r="I46" s="17" t="s">
        <v>195</v>
      </c>
      <c r="J46" s="17" t="s">
        <v>196</v>
      </c>
      <c r="K46" s="17" t="s">
        <v>197</v>
      </c>
      <c r="L46" s="17" t="s">
        <v>29</v>
      </c>
      <c r="M46" s="19">
        <v>3500</v>
      </c>
      <c r="N46" s="18">
        <f t="shared" ref="N46:N58" si="1">M46*0.5</f>
        <v>1750</v>
      </c>
      <c r="O46" s="18" t="s">
        <v>697</v>
      </c>
      <c r="P46" s="18"/>
      <c r="Q46" s="18"/>
    </row>
    <row r="47" spans="1:17" ht="36">
      <c r="A47" s="19">
        <v>44</v>
      </c>
      <c r="B47" s="42" t="s">
        <v>27</v>
      </c>
      <c r="C47" s="15"/>
      <c r="D47" s="15" t="s">
        <v>447</v>
      </c>
      <c r="E47" s="15" t="s">
        <v>448</v>
      </c>
      <c r="F47" s="27" t="s">
        <v>436</v>
      </c>
      <c r="G47" s="28" t="s">
        <v>21</v>
      </c>
      <c r="H47" s="34" t="s">
        <v>449</v>
      </c>
      <c r="I47" s="28" t="s">
        <v>450</v>
      </c>
      <c r="J47" s="28" t="s">
        <v>451</v>
      </c>
      <c r="K47" s="28" t="s">
        <v>452</v>
      </c>
      <c r="L47" s="28" t="s">
        <v>24</v>
      </c>
      <c r="M47" s="29">
        <v>3000</v>
      </c>
      <c r="N47" s="18">
        <f t="shared" si="1"/>
        <v>1500</v>
      </c>
      <c r="O47" s="17" t="s">
        <v>697</v>
      </c>
      <c r="P47" s="17"/>
      <c r="Q47" s="17"/>
    </row>
    <row r="48" spans="1:17" ht="51" customHeight="1">
      <c r="A48" s="19">
        <v>45</v>
      </c>
      <c r="B48" s="9" t="s">
        <v>27</v>
      </c>
      <c r="C48" s="3" t="s">
        <v>236</v>
      </c>
      <c r="D48" s="15" t="s">
        <v>237</v>
      </c>
      <c r="E48" s="3" t="s">
        <v>238</v>
      </c>
      <c r="F48" s="18" t="s">
        <v>232</v>
      </c>
      <c r="G48" s="17" t="s">
        <v>25</v>
      </c>
      <c r="H48" s="32" t="s">
        <v>239</v>
      </c>
      <c r="I48" s="17" t="s">
        <v>240</v>
      </c>
      <c r="J48" s="17" t="s">
        <v>241</v>
      </c>
      <c r="K48" s="17" t="s">
        <v>242</v>
      </c>
      <c r="L48" s="17" t="s">
        <v>33</v>
      </c>
      <c r="M48" s="19">
        <v>3000</v>
      </c>
      <c r="N48" s="18">
        <f t="shared" si="1"/>
        <v>1500</v>
      </c>
      <c r="O48" s="18" t="s">
        <v>697</v>
      </c>
      <c r="P48" s="18"/>
      <c r="Q48" s="18"/>
    </row>
    <row r="49" spans="1:17" ht="84">
      <c r="A49" s="19">
        <v>46</v>
      </c>
      <c r="B49" s="1" t="s">
        <v>283</v>
      </c>
      <c r="C49" s="43"/>
      <c r="D49" s="3" t="s">
        <v>632</v>
      </c>
      <c r="E49" s="7" t="s">
        <v>633</v>
      </c>
      <c r="F49" s="17" t="s">
        <v>621</v>
      </c>
      <c r="G49" s="17" t="s">
        <v>25</v>
      </c>
      <c r="H49" s="32" t="s">
        <v>711</v>
      </c>
      <c r="I49" s="30" t="s">
        <v>634</v>
      </c>
      <c r="J49" s="17" t="s">
        <v>635</v>
      </c>
      <c r="K49" s="17" t="s">
        <v>636</v>
      </c>
      <c r="L49" s="17" t="s">
        <v>637</v>
      </c>
      <c r="M49" s="19">
        <v>3000</v>
      </c>
      <c r="N49" s="18">
        <f t="shared" si="1"/>
        <v>1500</v>
      </c>
      <c r="O49" s="22" t="s">
        <v>709</v>
      </c>
      <c r="P49" s="22"/>
      <c r="Q49" s="18"/>
    </row>
    <row r="50" spans="1:17" ht="48">
      <c r="A50" s="19">
        <v>47</v>
      </c>
      <c r="B50" s="9" t="s">
        <v>27</v>
      </c>
      <c r="C50" s="3" t="s">
        <v>665</v>
      </c>
      <c r="D50" s="3" t="s">
        <v>666</v>
      </c>
      <c r="E50" s="3" t="s">
        <v>667</v>
      </c>
      <c r="F50" s="18" t="s">
        <v>652</v>
      </c>
      <c r="G50" s="17" t="s">
        <v>25</v>
      </c>
      <c r="H50" s="32" t="s">
        <v>668</v>
      </c>
      <c r="I50" s="17" t="s">
        <v>669</v>
      </c>
      <c r="J50" s="17" t="s">
        <v>749</v>
      </c>
      <c r="K50" s="17" t="s">
        <v>670</v>
      </c>
      <c r="L50" s="17" t="s">
        <v>31</v>
      </c>
      <c r="M50" s="19">
        <v>3000</v>
      </c>
      <c r="N50" s="18">
        <f t="shared" si="1"/>
        <v>1500</v>
      </c>
      <c r="O50" s="22" t="s">
        <v>697</v>
      </c>
      <c r="P50" s="22"/>
      <c r="Q50" s="18"/>
    </row>
    <row r="51" spans="1:17" ht="72">
      <c r="A51" s="19">
        <v>48</v>
      </c>
      <c r="B51" s="9" t="s">
        <v>27</v>
      </c>
      <c r="C51" s="3" t="s">
        <v>671</v>
      </c>
      <c r="D51" s="3" t="s">
        <v>672</v>
      </c>
      <c r="E51" s="3" t="s">
        <v>673</v>
      </c>
      <c r="F51" s="18" t="s">
        <v>652</v>
      </c>
      <c r="G51" s="17" t="s">
        <v>25</v>
      </c>
      <c r="H51" s="32" t="s">
        <v>674</v>
      </c>
      <c r="I51" s="17" t="s">
        <v>675</v>
      </c>
      <c r="J51" s="17" t="s">
        <v>750</v>
      </c>
      <c r="K51" s="17" t="s">
        <v>676</v>
      </c>
      <c r="L51" s="17" t="s">
        <v>24</v>
      </c>
      <c r="M51" s="19">
        <v>3000</v>
      </c>
      <c r="N51" s="18">
        <f t="shared" si="1"/>
        <v>1500</v>
      </c>
      <c r="O51" s="22" t="s">
        <v>697</v>
      </c>
      <c r="P51" s="22"/>
      <c r="Q51" s="18"/>
    </row>
    <row r="52" spans="1:17" ht="57.75" customHeight="1">
      <c r="A52" s="19">
        <v>49</v>
      </c>
      <c r="B52" s="9" t="s">
        <v>27</v>
      </c>
      <c r="C52" s="3" t="s">
        <v>677</v>
      </c>
      <c r="D52" s="3" t="s">
        <v>678</v>
      </c>
      <c r="E52" s="3" t="s">
        <v>679</v>
      </c>
      <c r="F52" s="18" t="s">
        <v>652</v>
      </c>
      <c r="G52" s="17" t="s">
        <v>25</v>
      </c>
      <c r="H52" s="32" t="s">
        <v>680</v>
      </c>
      <c r="I52" s="17" t="s">
        <v>681</v>
      </c>
      <c r="J52" s="17" t="s">
        <v>751</v>
      </c>
      <c r="K52" s="17" t="s">
        <v>682</v>
      </c>
      <c r="L52" s="17" t="s">
        <v>683</v>
      </c>
      <c r="M52" s="19">
        <v>3000</v>
      </c>
      <c r="N52" s="18">
        <f t="shared" si="1"/>
        <v>1500</v>
      </c>
      <c r="O52" s="22" t="s">
        <v>697</v>
      </c>
      <c r="P52" s="22"/>
      <c r="Q52" s="18"/>
    </row>
    <row r="53" spans="1:17" ht="66" customHeight="1">
      <c r="A53" s="19">
        <v>50</v>
      </c>
      <c r="B53" s="1" t="s">
        <v>283</v>
      </c>
      <c r="C53" s="43"/>
      <c r="D53" s="3" t="s">
        <v>284</v>
      </c>
      <c r="E53" s="7" t="s">
        <v>285</v>
      </c>
      <c r="F53" s="18" t="s">
        <v>314</v>
      </c>
      <c r="G53" s="17" t="s">
        <v>21</v>
      </c>
      <c r="H53" s="32" t="s">
        <v>286</v>
      </c>
      <c r="I53" s="30" t="s">
        <v>287</v>
      </c>
      <c r="J53" s="17" t="s">
        <v>288</v>
      </c>
      <c r="K53" s="17" t="s">
        <v>289</v>
      </c>
      <c r="L53" s="17" t="s">
        <v>31</v>
      </c>
      <c r="M53" s="19">
        <v>2500</v>
      </c>
      <c r="N53" s="18">
        <f t="shared" si="1"/>
        <v>1250</v>
      </c>
      <c r="O53" s="18" t="s">
        <v>697</v>
      </c>
      <c r="P53" s="18"/>
      <c r="Q53" s="18"/>
    </row>
    <row r="54" spans="1:17" ht="63" customHeight="1">
      <c r="A54" s="19">
        <v>51</v>
      </c>
      <c r="B54" s="9" t="s">
        <v>27</v>
      </c>
      <c r="C54" s="3"/>
      <c r="D54" s="3" t="s">
        <v>243</v>
      </c>
      <c r="E54" s="3" t="s">
        <v>313</v>
      </c>
      <c r="F54" s="18" t="s">
        <v>232</v>
      </c>
      <c r="G54" s="17" t="s">
        <v>21</v>
      </c>
      <c r="H54" s="32" t="s">
        <v>244</v>
      </c>
      <c r="I54" s="17" t="s">
        <v>245</v>
      </c>
      <c r="J54" s="17" t="s">
        <v>246</v>
      </c>
      <c r="K54" s="17" t="s">
        <v>247</v>
      </c>
      <c r="L54" s="17" t="s">
        <v>26</v>
      </c>
      <c r="M54" s="19">
        <v>2500</v>
      </c>
      <c r="N54" s="18">
        <f t="shared" si="1"/>
        <v>1250</v>
      </c>
      <c r="O54" s="31" t="s">
        <v>697</v>
      </c>
      <c r="P54" s="31"/>
      <c r="Q54" s="31"/>
    </row>
    <row r="55" spans="1:17" ht="60">
      <c r="A55" s="19">
        <v>52</v>
      </c>
      <c r="B55" s="9" t="s">
        <v>27</v>
      </c>
      <c r="C55" s="3"/>
      <c r="D55" s="3" t="s">
        <v>684</v>
      </c>
      <c r="E55" s="3" t="s">
        <v>685</v>
      </c>
      <c r="F55" s="18" t="s">
        <v>652</v>
      </c>
      <c r="G55" s="17" t="s">
        <v>21</v>
      </c>
      <c r="H55" s="32" t="s">
        <v>686</v>
      </c>
      <c r="I55" s="17" t="s">
        <v>687</v>
      </c>
      <c r="J55" s="17" t="s">
        <v>688</v>
      </c>
      <c r="K55" s="17" t="s">
        <v>689</v>
      </c>
      <c r="L55" s="17" t="s">
        <v>690</v>
      </c>
      <c r="M55" s="19">
        <v>2500</v>
      </c>
      <c r="N55" s="18">
        <f t="shared" si="1"/>
        <v>1250</v>
      </c>
      <c r="O55" s="22" t="s">
        <v>697</v>
      </c>
      <c r="P55" s="22"/>
      <c r="Q55" s="18"/>
    </row>
    <row r="56" spans="1:17" ht="72">
      <c r="A56" s="19">
        <v>53</v>
      </c>
      <c r="B56" s="9" t="s">
        <v>27</v>
      </c>
      <c r="C56" s="3"/>
      <c r="D56" s="3" t="s">
        <v>419</v>
      </c>
      <c r="E56" s="3" t="s">
        <v>420</v>
      </c>
      <c r="F56" s="17" t="s">
        <v>395</v>
      </c>
      <c r="G56" s="17" t="s">
        <v>34</v>
      </c>
      <c r="H56" s="32" t="s">
        <v>421</v>
      </c>
      <c r="I56" s="17" t="s">
        <v>422</v>
      </c>
      <c r="J56" s="17" t="s">
        <v>759</v>
      </c>
      <c r="K56" s="17" t="s">
        <v>423</v>
      </c>
      <c r="L56" s="17" t="s">
        <v>26</v>
      </c>
      <c r="M56" s="19">
        <v>2000</v>
      </c>
      <c r="N56" s="18">
        <f t="shared" si="1"/>
        <v>1000</v>
      </c>
      <c r="O56" s="17" t="s">
        <v>697</v>
      </c>
      <c r="P56" s="17"/>
      <c r="Q56" s="17"/>
    </row>
    <row r="57" spans="1:17" ht="24">
      <c r="A57" s="19">
        <v>54</v>
      </c>
      <c r="B57" s="9" t="s">
        <v>27</v>
      </c>
      <c r="C57" s="3"/>
      <c r="D57" s="3" t="s">
        <v>424</v>
      </c>
      <c r="E57" s="3" t="s">
        <v>425</v>
      </c>
      <c r="F57" s="17" t="s">
        <v>395</v>
      </c>
      <c r="G57" s="17" t="s">
        <v>34</v>
      </c>
      <c r="H57" s="32" t="s">
        <v>426</v>
      </c>
      <c r="I57" s="17" t="s">
        <v>427</v>
      </c>
      <c r="J57" s="17" t="s">
        <v>410</v>
      </c>
      <c r="K57" s="17" t="s">
        <v>398</v>
      </c>
      <c r="L57" s="17" t="s">
        <v>399</v>
      </c>
      <c r="M57" s="19">
        <v>2000</v>
      </c>
      <c r="N57" s="18">
        <f t="shared" si="1"/>
        <v>1000</v>
      </c>
      <c r="O57" s="17" t="s">
        <v>697</v>
      </c>
      <c r="P57" s="17"/>
      <c r="Q57" s="17"/>
    </row>
    <row r="58" spans="1:17" ht="72">
      <c r="A58" s="19">
        <v>55</v>
      </c>
      <c r="B58" s="1" t="s">
        <v>283</v>
      </c>
      <c r="C58" s="43"/>
      <c r="D58" s="3" t="s">
        <v>532</v>
      </c>
      <c r="E58" s="7" t="s">
        <v>533</v>
      </c>
      <c r="F58" s="17" t="s">
        <v>534</v>
      </c>
      <c r="G58" s="17" t="s">
        <v>507</v>
      </c>
      <c r="H58" s="32" t="s">
        <v>535</v>
      </c>
      <c r="I58" s="30" t="s">
        <v>536</v>
      </c>
      <c r="J58" s="17" t="s">
        <v>760</v>
      </c>
      <c r="K58" s="17" t="s">
        <v>537</v>
      </c>
      <c r="L58" s="17" t="s">
        <v>35</v>
      </c>
      <c r="M58" s="19">
        <v>2000</v>
      </c>
      <c r="N58" s="18">
        <f t="shared" si="1"/>
        <v>1000</v>
      </c>
      <c r="O58" s="18" t="s">
        <v>697</v>
      </c>
      <c r="P58" s="18"/>
      <c r="Q58" s="18"/>
    </row>
    <row r="59" spans="1:17" ht="72">
      <c r="A59" s="19">
        <v>56</v>
      </c>
      <c r="B59" s="1" t="s">
        <v>283</v>
      </c>
      <c r="C59" s="43"/>
      <c r="D59" s="3" t="s">
        <v>649</v>
      </c>
      <c r="E59" s="7" t="s">
        <v>650</v>
      </c>
      <c r="F59" s="17" t="s">
        <v>395</v>
      </c>
      <c r="G59" s="17" t="s">
        <v>714</v>
      </c>
      <c r="H59" s="32" t="s">
        <v>713</v>
      </c>
      <c r="I59" s="30" t="s">
        <v>651</v>
      </c>
      <c r="J59" s="17" t="s">
        <v>761</v>
      </c>
      <c r="K59" s="17" t="s">
        <v>715</v>
      </c>
      <c r="L59" s="17" t="s">
        <v>235</v>
      </c>
      <c r="M59" s="19">
        <v>5000</v>
      </c>
      <c r="N59" s="18">
        <f>M59*0.5-M59*0.3</f>
        <v>1000</v>
      </c>
      <c r="O59" s="22" t="s">
        <v>729</v>
      </c>
      <c r="P59" s="22"/>
      <c r="Q59" s="18"/>
    </row>
    <row r="60" spans="1:17" ht="60">
      <c r="A60" s="19">
        <v>57</v>
      </c>
      <c r="B60" s="9" t="s">
        <v>27</v>
      </c>
      <c r="C60" s="3"/>
      <c r="D60" s="3" t="s">
        <v>290</v>
      </c>
      <c r="E60" s="3" t="s">
        <v>316</v>
      </c>
      <c r="F60" s="18" t="s">
        <v>314</v>
      </c>
      <c r="G60" s="17" t="s">
        <v>34</v>
      </c>
      <c r="H60" s="32" t="s">
        <v>291</v>
      </c>
      <c r="I60" s="17" t="s">
        <v>292</v>
      </c>
      <c r="J60" s="17" t="s">
        <v>293</v>
      </c>
      <c r="K60" s="17" t="s">
        <v>294</v>
      </c>
      <c r="L60" s="17" t="s">
        <v>33</v>
      </c>
      <c r="M60" s="19">
        <v>1800</v>
      </c>
      <c r="N60" s="18">
        <f t="shared" ref="N60:N71" si="2">M60*0.5</f>
        <v>900</v>
      </c>
      <c r="O60" s="18" t="s">
        <v>697</v>
      </c>
      <c r="P60" s="18"/>
      <c r="Q60" s="18"/>
    </row>
    <row r="61" spans="1:17" ht="72">
      <c r="A61" s="19">
        <v>58</v>
      </c>
      <c r="B61" s="42" t="s">
        <v>27</v>
      </c>
      <c r="C61" s="15"/>
      <c r="D61" s="15" t="s">
        <v>453</v>
      </c>
      <c r="E61" s="15" t="s">
        <v>454</v>
      </c>
      <c r="F61" s="27" t="s">
        <v>436</v>
      </c>
      <c r="G61" s="28" t="s">
        <v>34</v>
      </c>
      <c r="H61" s="34" t="s">
        <v>455</v>
      </c>
      <c r="I61" s="28" t="s">
        <v>456</v>
      </c>
      <c r="J61" s="28" t="s">
        <v>457</v>
      </c>
      <c r="K61" s="28" t="s">
        <v>458</v>
      </c>
      <c r="L61" s="28" t="s">
        <v>35</v>
      </c>
      <c r="M61" s="29">
        <v>1800</v>
      </c>
      <c r="N61" s="18">
        <f t="shared" si="2"/>
        <v>900</v>
      </c>
      <c r="O61" s="17" t="s">
        <v>697</v>
      </c>
      <c r="P61" s="17"/>
      <c r="Q61" s="17"/>
    </row>
    <row r="62" spans="1:17" ht="72">
      <c r="A62" s="19">
        <v>59</v>
      </c>
      <c r="B62" s="9" t="s">
        <v>27</v>
      </c>
      <c r="C62" s="3"/>
      <c r="D62" s="3" t="s">
        <v>561</v>
      </c>
      <c r="E62" s="3" t="s">
        <v>562</v>
      </c>
      <c r="F62" s="18" t="s">
        <v>534</v>
      </c>
      <c r="G62" s="17" t="s">
        <v>34</v>
      </c>
      <c r="H62" s="32" t="s">
        <v>563</v>
      </c>
      <c r="I62" s="17" t="s">
        <v>564</v>
      </c>
      <c r="J62" s="17" t="s">
        <v>762</v>
      </c>
      <c r="K62" s="17" t="s">
        <v>565</v>
      </c>
      <c r="L62" s="17" t="s">
        <v>24</v>
      </c>
      <c r="M62" s="19">
        <v>1800</v>
      </c>
      <c r="N62" s="18">
        <f t="shared" si="2"/>
        <v>900</v>
      </c>
      <c r="O62" s="18" t="s">
        <v>697</v>
      </c>
      <c r="P62" s="18"/>
      <c r="Q62" s="18"/>
    </row>
    <row r="63" spans="1:17" ht="48">
      <c r="A63" s="19">
        <v>60</v>
      </c>
      <c r="B63" s="9" t="s">
        <v>27</v>
      </c>
      <c r="C63" s="3"/>
      <c r="D63" s="3" t="s">
        <v>566</v>
      </c>
      <c r="E63" s="3" t="s">
        <v>567</v>
      </c>
      <c r="F63" s="18" t="s">
        <v>544</v>
      </c>
      <c r="G63" s="17" t="s">
        <v>34</v>
      </c>
      <c r="H63" s="32" t="s">
        <v>568</v>
      </c>
      <c r="I63" s="17" t="s">
        <v>569</v>
      </c>
      <c r="J63" s="17" t="s">
        <v>570</v>
      </c>
      <c r="K63" s="17" t="s">
        <v>571</v>
      </c>
      <c r="L63" s="17" t="s">
        <v>263</v>
      </c>
      <c r="M63" s="19">
        <v>1800</v>
      </c>
      <c r="N63" s="18">
        <f t="shared" si="2"/>
        <v>900</v>
      </c>
      <c r="O63" s="18" t="s">
        <v>697</v>
      </c>
      <c r="P63" s="18"/>
      <c r="Q63" s="18"/>
    </row>
    <row r="64" spans="1:17" ht="60">
      <c r="A64" s="19">
        <v>61</v>
      </c>
      <c r="B64" s="9" t="s">
        <v>27</v>
      </c>
      <c r="C64" s="3"/>
      <c r="D64" s="3" t="s">
        <v>572</v>
      </c>
      <c r="E64" s="3" t="s">
        <v>573</v>
      </c>
      <c r="F64" s="18" t="s">
        <v>534</v>
      </c>
      <c r="G64" s="17" t="s">
        <v>34</v>
      </c>
      <c r="H64" s="32" t="s">
        <v>574</v>
      </c>
      <c r="I64" s="17" t="s">
        <v>575</v>
      </c>
      <c r="J64" s="17" t="s">
        <v>763</v>
      </c>
      <c r="K64" s="17" t="s">
        <v>576</v>
      </c>
      <c r="L64" s="17" t="s">
        <v>35</v>
      </c>
      <c r="M64" s="19">
        <v>1800</v>
      </c>
      <c r="N64" s="18">
        <f t="shared" si="2"/>
        <v>900</v>
      </c>
      <c r="O64" s="18" t="s">
        <v>697</v>
      </c>
      <c r="P64" s="18"/>
      <c r="Q64" s="18"/>
    </row>
    <row r="65" spans="1:17" ht="48">
      <c r="A65" s="19">
        <v>62</v>
      </c>
      <c r="B65" s="9" t="s">
        <v>27</v>
      </c>
      <c r="C65" s="3"/>
      <c r="D65" s="3" t="s">
        <v>269</v>
      </c>
      <c r="E65" s="3" t="s">
        <v>270</v>
      </c>
      <c r="F65" s="41" t="s">
        <v>248</v>
      </c>
      <c r="G65" s="17" t="s">
        <v>34</v>
      </c>
      <c r="H65" s="32" t="s">
        <v>271</v>
      </c>
      <c r="I65" s="30" t="s">
        <v>272</v>
      </c>
      <c r="J65" s="17" t="s">
        <v>273</v>
      </c>
      <c r="K65" s="17" t="s">
        <v>274</v>
      </c>
      <c r="L65" s="17" t="s">
        <v>263</v>
      </c>
      <c r="M65" s="19">
        <v>1600</v>
      </c>
      <c r="N65" s="18">
        <f t="shared" si="2"/>
        <v>800</v>
      </c>
      <c r="O65" s="18" t="s">
        <v>697</v>
      </c>
      <c r="P65" s="18"/>
      <c r="Q65" s="18"/>
    </row>
    <row r="66" spans="1:17" ht="72">
      <c r="A66" s="19">
        <v>63</v>
      </c>
      <c r="B66" s="9" t="s">
        <v>27</v>
      </c>
      <c r="C66" s="3"/>
      <c r="D66" s="3" t="s">
        <v>387</v>
      </c>
      <c r="E66" s="3" t="s">
        <v>388</v>
      </c>
      <c r="F66" s="18" t="s">
        <v>459</v>
      </c>
      <c r="G66" s="17" t="s">
        <v>34</v>
      </c>
      <c r="H66" s="32" t="s">
        <v>389</v>
      </c>
      <c r="I66" s="17" t="s">
        <v>390</v>
      </c>
      <c r="J66" s="17" t="s">
        <v>766</v>
      </c>
      <c r="K66" s="17" t="s">
        <v>391</v>
      </c>
      <c r="L66" s="17" t="s">
        <v>33</v>
      </c>
      <c r="M66" s="19">
        <v>1600</v>
      </c>
      <c r="N66" s="18">
        <f t="shared" si="2"/>
        <v>800</v>
      </c>
      <c r="O66" s="17" t="s">
        <v>697</v>
      </c>
      <c r="P66" s="17"/>
      <c r="Q66" s="17"/>
    </row>
    <row r="67" spans="1:17" ht="48">
      <c r="A67" s="19">
        <v>64</v>
      </c>
      <c r="B67" s="1" t="s">
        <v>283</v>
      </c>
      <c r="C67" s="43"/>
      <c r="D67" s="3" t="s">
        <v>623</v>
      </c>
      <c r="E67" s="7" t="s">
        <v>624</v>
      </c>
      <c r="F67" s="17" t="s">
        <v>621</v>
      </c>
      <c r="G67" s="17" t="s">
        <v>34</v>
      </c>
      <c r="H67" s="32" t="s">
        <v>708</v>
      </c>
      <c r="I67" s="30" t="s">
        <v>625</v>
      </c>
      <c r="J67" s="17" t="s">
        <v>765</v>
      </c>
      <c r="K67" s="17" t="s">
        <v>626</v>
      </c>
      <c r="L67" s="17" t="s">
        <v>33</v>
      </c>
      <c r="M67" s="19">
        <v>1600</v>
      </c>
      <c r="N67" s="18">
        <f t="shared" si="2"/>
        <v>800</v>
      </c>
      <c r="O67" s="22" t="s">
        <v>709</v>
      </c>
      <c r="P67" s="22"/>
      <c r="Q67" s="18"/>
    </row>
    <row r="68" spans="1:17" ht="48">
      <c r="A68" s="19">
        <v>65</v>
      </c>
      <c r="B68" s="9" t="s">
        <v>27</v>
      </c>
      <c r="C68" s="3"/>
      <c r="D68" s="3" t="s">
        <v>491</v>
      </c>
      <c r="E68" s="3" t="s">
        <v>492</v>
      </c>
      <c r="F68" s="18" t="s">
        <v>460</v>
      </c>
      <c r="G68" s="17" t="s">
        <v>34</v>
      </c>
      <c r="H68" s="32" t="s">
        <v>493</v>
      </c>
      <c r="I68" s="17" t="s">
        <v>494</v>
      </c>
      <c r="J68" s="17" t="s">
        <v>764</v>
      </c>
      <c r="K68" s="17" t="s">
        <v>495</v>
      </c>
      <c r="L68" s="17" t="s">
        <v>24</v>
      </c>
      <c r="M68" s="19">
        <v>1600</v>
      </c>
      <c r="N68" s="18">
        <f t="shared" si="2"/>
        <v>800</v>
      </c>
      <c r="O68" s="18" t="s">
        <v>697</v>
      </c>
      <c r="P68" s="18"/>
      <c r="Q68" s="18"/>
    </row>
    <row r="69" spans="1:17" ht="56.25" customHeight="1">
      <c r="A69" s="19">
        <v>66</v>
      </c>
      <c r="B69" s="9" t="s">
        <v>27</v>
      </c>
      <c r="C69" s="3"/>
      <c r="D69" s="3" t="s">
        <v>691</v>
      </c>
      <c r="E69" s="3" t="s">
        <v>692</v>
      </c>
      <c r="F69" s="18" t="s">
        <v>652</v>
      </c>
      <c r="G69" s="17" t="s">
        <v>34</v>
      </c>
      <c r="H69" s="32" t="s">
        <v>693</v>
      </c>
      <c r="I69" s="17" t="s">
        <v>694</v>
      </c>
      <c r="J69" s="17" t="s">
        <v>701</v>
      </c>
      <c r="K69" s="17" t="s">
        <v>695</v>
      </c>
      <c r="L69" s="17" t="s">
        <v>35</v>
      </c>
      <c r="M69" s="19">
        <v>1600</v>
      </c>
      <c r="N69" s="18">
        <f t="shared" si="2"/>
        <v>800</v>
      </c>
      <c r="O69" s="22" t="s">
        <v>697</v>
      </c>
      <c r="P69" s="22"/>
      <c r="Q69" s="18"/>
    </row>
    <row r="70" spans="1:17" ht="60">
      <c r="A70" s="19">
        <v>67</v>
      </c>
      <c r="B70" s="1" t="s">
        <v>22</v>
      </c>
      <c r="C70" s="43"/>
      <c r="D70" s="3" t="s">
        <v>514</v>
      </c>
      <c r="E70" s="7" t="s">
        <v>515</v>
      </c>
      <c r="F70" s="17" t="s">
        <v>510</v>
      </c>
      <c r="G70" s="17" t="s">
        <v>34</v>
      </c>
      <c r="H70" s="32" t="s">
        <v>516</v>
      </c>
      <c r="I70" s="30" t="s">
        <v>517</v>
      </c>
      <c r="J70" s="17" t="s">
        <v>518</v>
      </c>
      <c r="K70" s="17" t="s">
        <v>519</v>
      </c>
      <c r="L70" s="17" t="s">
        <v>29</v>
      </c>
      <c r="M70" s="19">
        <v>1600</v>
      </c>
      <c r="N70" s="18">
        <f t="shared" si="2"/>
        <v>800</v>
      </c>
      <c r="O70" s="18" t="s">
        <v>697</v>
      </c>
      <c r="P70" s="18"/>
      <c r="Q70" s="18"/>
    </row>
    <row r="71" spans="1:17" ht="96">
      <c r="A71" s="19">
        <v>68</v>
      </c>
      <c r="B71" s="9" t="s">
        <v>27</v>
      </c>
      <c r="C71" s="3"/>
      <c r="D71" s="3" t="s">
        <v>164</v>
      </c>
      <c r="E71" s="3" t="s">
        <v>306</v>
      </c>
      <c r="F71" s="18" t="s">
        <v>30</v>
      </c>
      <c r="G71" s="17" t="s">
        <v>34</v>
      </c>
      <c r="H71" s="32" t="s">
        <v>165</v>
      </c>
      <c r="I71" s="17" t="s">
        <v>166</v>
      </c>
      <c r="J71" s="17" t="s">
        <v>167</v>
      </c>
      <c r="K71" s="17" t="s">
        <v>168</v>
      </c>
      <c r="L71" s="17" t="s">
        <v>31</v>
      </c>
      <c r="M71" s="19">
        <v>1600</v>
      </c>
      <c r="N71" s="18">
        <f t="shared" si="2"/>
        <v>800</v>
      </c>
      <c r="O71" s="18" t="s">
        <v>697</v>
      </c>
      <c r="P71" s="18"/>
      <c r="Q71" s="18"/>
    </row>
    <row r="72" spans="1:17" ht="36">
      <c r="A72" s="19">
        <v>69</v>
      </c>
      <c r="B72" s="9" t="s">
        <v>27</v>
      </c>
      <c r="C72" s="3"/>
      <c r="D72" s="3" t="s">
        <v>413</v>
      </c>
      <c r="E72" s="3" t="s">
        <v>414</v>
      </c>
      <c r="F72" s="17" t="s">
        <v>395</v>
      </c>
      <c r="G72" s="17" t="s">
        <v>21</v>
      </c>
      <c r="H72" s="32" t="s">
        <v>415</v>
      </c>
      <c r="I72" s="17" t="s">
        <v>416</v>
      </c>
      <c r="J72" s="17" t="s">
        <v>417</v>
      </c>
      <c r="K72" s="17" t="s">
        <v>418</v>
      </c>
      <c r="L72" s="17" t="s">
        <v>35</v>
      </c>
      <c r="M72" s="19">
        <v>3500</v>
      </c>
      <c r="N72" s="18">
        <f t="shared" ref="N72:N82" si="3">M72*0.5-M72*0.3</f>
        <v>700</v>
      </c>
      <c r="O72" s="22" t="s">
        <v>729</v>
      </c>
      <c r="P72" s="22"/>
      <c r="Q72" s="17"/>
    </row>
    <row r="73" spans="1:17" ht="36">
      <c r="A73" s="19">
        <v>70</v>
      </c>
      <c r="B73" s="2" t="s">
        <v>319</v>
      </c>
      <c r="C73" s="2"/>
      <c r="D73" s="2" t="s">
        <v>462</v>
      </c>
      <c r="E73" s="2" t="s">
        <v>463</v>
      </c>
      <c r="F73" s="18" t="s">
        <v>460</v>
      </c>
      <c r="G73" s="18" t="s">
        <v>464</v>
      </c>
      <c r="H73" s="21" t="s">
        <v>465</v>
      </c>
      <c r="I73" s="20"/>
      <c r="J73" s="18" t="s">
        <v>466</v>
      </c>
      <c r="K73" s="21" t="s">
        <v>461</v>
      </c>
      <c r="L73" s="21"/>
      <c r="M73" s="19">
        <v>3500</v>
      </c>
      <c r="N73" s="18">
        <f t="shared" si="3"/>
        <v>700</v>
      </c>
      <c r="O73" s="22" t="s">
        <v>729</v>
      </c>
      <c r="P73" s="22"/>
      <c r="Q73" s="18"/>
    </row>
    <row r="74" spans="1:17" ht="72">
      <c r="A74" s="19">
        <v>71</v>
      </c>
      <c r="B74" s="1" t="s">
        <v>22</v>
      </c>
      <c r="C74" s="8"/>
      <c r="D74" s="3" t="s">
        <v>50</v>
      </c>
      <c r="E74" s="7" t="s">
        <v>311</v>
      </c>
      <c r="F74" s="17" t="s">
        <v>20</v>
      </c>
      <c r="G74" s="17" t="s">
        <v>21</v>
      </c>
      <c r="H74" s="32" t="s">
        <v>51</v>
      </c>
      <c r="I74" s="30" t="s">
        <v>52</v>
      </c>
      <c r="J74" s="17" t="s">
        <v>53</v>
      </c>
      <c r="K74" s="17" t="s">
        <v>54</v>
      </c>
      <c r="L74" s="17" t="s">
        <v>35</v>
      </c>
      <c r="M74" s="19">
        <v>3000</v>
      </c>
      <c r="N74" s="18">
        <f t="shared" si="3"/>
        <v>600</v>
      </c>
      <c r="O74" s="22" t="s">
        <v>729</v>
      </c>
      <c r="P74" s="22"/>
      <c r="Q74" s="18"/>
    </row>
    <row r="75" spans="1:17" ht="60">
      <c r="A75" s="19">
        <v>72</v>
      </c>
      <c r="B75" s="9" t="s">
        <v>27</v>
      </c>
      <c r="C75" s="3" t="s">
        <v>339</v>
      </c>
      <c r="D75" s="3" t="s">
        <v>340</v>
      </c>
      <c r="E75" s="3" t="s">
        <v>341</v>
      </c>
      <c r="F75" s="17" t="s">
        <v>324</v>
      </c>
      <c r="G75" s="17" t="s">
        <v>25</v>
      </c>
      <c r="H75" s="32" t="s">
        <v>342</v>
      </c>
      <c r="I75" s="17" t="s">
        <v>343</v>
      </c>
      <c r="J75" s="17" t="s">
        <v>344</v>
      </c>
      <c r="K75" s="17" t="s">
        <v>345</v>
      </c>
      <c r="L75" s="17" t="s">
        <v>24</v>
      </c>
      <c r="M75" s="19">
        <v>3000</v>
      </c>
      <c r="N75" s="18">
        <f t="shared" si="3"/>
        <v>600</v>
      </c>
      <c r="O75" s="22" t="s">
        <v>729</v>
      </c>
      <c r="P75" s="22"/>
      <c r="Q75" s="18"/>
    </row>
    <row r="76" spans="1:17" ht="72">
      <c r="A76" s="19">
        <v>73</v>
      </c>
      <c r="B76" s="9" t="s">
        <v>27</v>
      </c>
      <c r="C76" s="3"/>
      <c r="D76" s="3" t="s">
        <v>346</v>
      </c>
      <c r="E76" s="3" t="s">
        <v>347</v>
      </c>
      <c r="F76" s="18" t="s">
        <v>324</v>
      </c>
      <c r="G76" s="17" t="s">
        <v>21</v>
      </c>
      <c r="H76" s="32" t="s">
        <v>348</v>
      </c>
      <c r="I76" s="17" t="s">
        <v>349</v>
      </c>
      <c r="J76" s="17" t="s">
        <v>752</v>
      </c>
      <c r="K76" s="17" t="s">
        <v>350</v>
      </c>
      <c r="L76" s="17" t="s">
        <v>31</v>
      </c>
      <c r="M76" s="19">
        <v>2500</v>
      </c>
      <c r="N76" s="18">
        <f t="shared" si="3"/>
        <v>500</v>
      </c>
      <c r="O76" s="22" t="s">
        <v>729</v>
      </c>
      <c r="P76" s="22"/>
      <c r="Q76" s="17"/>
    </row>
    <row r="77" spans="1:17" ht="60">
      <c r="A77" s="19">
        <v>74</v>
      </c>
      <c r="B77" s="9" t="s">
        <v>27</v>
      </c>
      <c r="C77" s="3"/>
      <c r="D77" s="3" t="s">
        <v>370</v>
      </c>
      <c r="E77" s="3" t="s">
        <v>371</v>
      </c>
      <c r="F77" s="18" t="s">
        <v>531</v>
      </c>
      <c r="G77" s="17" t="s">
        <v>21</v>
      </c>
      <c r="H77" s="32" t="s">
        <v>724</v>
      </c>
      <c r="I77" s="17" t="s">
        <v>372</v>
      </c>
      <c r="J77" s="17" t="s">
        <v>373</v>
      </c>
      <c r="K77" s="17" t="s">
        <v>374</v>
      </c>
      <c r="L77" s="17" t="s">
        <v>37</v>
      </c>
      <c r="M77" s="19">
        <v>2500</v>
      </c>
      <c r="N77" s="18">
        <f t="shared" si="3"/>
        <v>500</v>
      </c>
      <c r="O77" s="22" t="s">
        <v>729</v>
      </c>
      <c r="P77" s="22"/>
      <c r="Q77" s="18"/>
    </row>
    <row r="78" spans="1:17" ht="48">
      <c r="A78" s="19">
        <v>75</v>
      </c>
      <c r="B78" s="9" t="s">
        <v>27</v>
      </c>
      <c r="C78" s="3"/>
      <c r="D78" s="3" t="s">
        <v>375</v>
      </c>
      <c r="E78" s="3" t="s">
        <v>376</v>
      </c>
      <c r="F78" s="18" t="s">
        <v>531</v>
      </c>
      <c r="G78" s="17" t="s">
        <v>21</v>
      </c>
      <c r="H78" s="32" t="s">
        <v>725</v>
      </c>
      <c r="I78" s="17" t="s">
        <v>377</v>
      </c>
      <c r="J78" s="17" t="s">
        <v>378</v>
      </c>
      <c r="K78" s="17" t="s">
        <v>379</v>
      </c>
      <c r="L78" s="17" t="s">
        <v>37</v>
      </c>
      <c r="M78" s="19">
        <v>2500</v>
      </c>
      <c r="N78" s="18">
        <f t="shared" si="3"/>
        <v>500</v>
      </c>
      <c r="O78" s="22" t="s">
        <v>729</v>
      </c>
      <c r="P78" s="22"/>
      <c r="Q78" s="18"/>
    </row>
    <row r="79" spans="1:17" ht="72">
      <c r="A79" s="19">
        <v>76</v>
      </c>
      <c r="B79" s="1" t="s">
        <v>283</v>
      </c>
      <c r="C79" s="43"/>
      <c r="D79" s="3" t="s">
        <v>638</v>
      </c>
      <c r="E79" s="7" t="s">
        <v>639</v>
      </c>
      <c r="F79" s="17" t="s">
        <v>706</v>
      </c>
      <c r="G79" s="17" t="s">
        <v>21</v>
      </c>
      <c r="H79" s="32" t="s">
        <v>707</v>
      </c>
      <c r="I79" s="30" t="s">
        <v>640</v>
      </c>
      <c r="J79" s="17" t="s">
        <v>641</v>
      </c>
      <c r="K79" s="17" t="s">
        <v>642</v>
      </c>
      <c r="L79" s="17" t="s">
        <v>31</v>
      </c>
      <c r="M79" s="19">
        <v>2500</v>
      </c>
      <c r="N79" s="18">
        <f t="shared" si="3"/>
        <v>500</v>
      </c>
      <c r="O79" s="22" t="s">
        <v>729</v>
      </c>
      <c r="P79" s="22"/>
      <c r="Q79" s="18"/>
    </row>
    <row r="80" spans="1:17" ht="48">
      <c r="A80" s="19">
        <v>77</v>
      </c>
      <c r="B80" s="1" t="s">
        <v>283</v>
      </c>
      <c r="C80" s="43"/>
      <c r="D80" s="3" t="s">
        <v>653</v>
      </c>
      <c r="E80" s="7" t="s">
        <v>654</v>
      </c>
      <c r="F80" s="17" t="s">
        <v>652</v>
      </c>
      <c r="G80" s="17" t="s">
        <v>21</v>
      </c>
      <c r="H80" s="32" t="s">
        <v>710</v>
      </c>
      <c r="I80" s="30" t="s">
        <v>655</v>
      </c>
      <c r="J80" s="17" t="s">
        <v>656</v>
      </c>
      <c r="K80" s="17" t="s">
        <v>657</v>
      </c>
      <c r="L80" s="17" t="s">
        <v>658</v>
      </c>
      <c r="M80" s="19">
        <v>2500</v>
      </c>
      <c r="N80" s="18">
        <f t="shared" si="3"/>
        <v>500</v>
      </c>
      <c r="O80" s="22" t="s">
        <v>729</v>
      </c>
      <c r="P80" s="22"/>
      <c r="Q80" s="18"/>
    </row>
    <row r="81" spans="1:17" ht="60">
      <c r="A81" s="19">
        <v>78</v>
      </c>
      <c r="B81" s="1" t="s">
        <v>22</v>
      </c>
      <c r="C81" s="8"/>
      <c r="D81" s="3" t="s">
        <v>60</v>
      </c>
      <c r="E81" s="7" t="s">
        <v>61</v>
      </c>
      <c r="F81" s="17" t="s">
        <v>28</v>
      </c>
      <c r="G81" s="17" t="s">
        <v>21</v>
      </c>
      <c r="H81" s="32" t="s">
        <v>62</v>
      </c>
      <c r="I81" s="30" t="s">
        <v>63</v>
      </c>
      <c r="J81" s="17" t="s">
        <v>64</v>
      </c>
      <c r="K81" s="17" t="s">
        <v>65</v>
      </c>
      <c r="L81" s="17" t="s">
        <v>66</v>
      </c>
      <c r="M81" s="19">
        <v>2500</v>
      </c>
      <c r="N81" s="18">
        <f t="shared" si="3"/>
        <v>500</v>
      </c>
      <c r="O81" s="22" t="s">
        <v>729</v>
      </c>
      <c r="P81" s="22"/>
      <c r="Q81" s="18"/>
    </row>
    <row r="82" spans="1:17" ht="72">
      <c r="A82" s="19">
        <v>79</v>
      </c>
      <c r="B82" s="9" t="s">
        <v>27</v>
      </c>
      <c r="C82" s="3"/>
      <c r="D82" s="3" t="s">
        <v>198</v>
      </c>
      <c r="E82" s="3" t="s">
        <v>199</v>
      </c>
      <c r="F82" s="18" t="s">
        <v>181</v>
      </c>
      <c r="G82" s="17" t="s">
        <v>34</v>
      </c>
      <c r="H82" s="32" t="s">
        <v>200</v>
      </c>
      <c r="I82" s="17" t="s">
        <v>201</v>
      </c>
      <c r="J82" s="17" t="s">
        <v>202</v>
      </c>
      <c r="K82" s="17" t="s">
        <v>203</v>
      </c>
      <c r="L82" s="17" t="s">
        <v>33</v>
      </c>
      <c r="M82" s="19">
        <v>2000</v>
      </c>
      <c r="N82" s="18">
        <f t="shared" si="3"/>
        <v>400</v>
      </c>
      <c r="O82" s="22" t="s">
        <v>729</v>
      </c>
      <c r="P82" s="22"/>
      <c r="Q82" s="18"/>
    </row>
    <row r="83" spans="1:17" ht="36">
      <c r="A83" s="19">
        <v>80</v>
      </c>
      <c r="B83" s="9" t="s">
        <v>27</v>
      </c>
      <c r="C83" s="3" t="s">
        <v>477</v>
      </c>
      <c r="D83" s="3" t="s">
        <v>478</v>
      </c>
      <c r="E83" s="3" t="s">
        <v>479</v>
      </c>
      <c r="F83" s="18" t="s">
        <v>460</v>
      </c>
      <c r="G83" s="17" t="s">
        <v>18</v>
      </c>
      <c r="H83" s="32" t="s">
        <v>480</v>
      </c>
      <c r="I83" s="17" t="s">
        <v>481</v>
      </c>
      <c r="J83" s="17" t="s">
        <v>482</v>
      </c>
      <c r="K83" s="17" t="s">
        <v>483</v>
      </c>
      <c r="L83" s="17" t="s">
        <v>26</v>
      </c>
      <c r="M83" s="19">
        <v>9000</v>
      </c>
      <c r="N83" s="18"/>
      <c r="O83" s="22" t="s">
        <v>729</v>
      </c>
      <c r="P83" s="22"/>
      <c r="Q83" s="18"/>
    </row>
    <row r="84" spans="1:17" ht="48">
      <c r="A84" s="19">
        <v>81</v>
      </c>
      <c r="B84" s="3" t="s">
        <v>169</v>
      </c>
      <c r="C84" s="3"/>
      <c r="D84" s="2" t="s">
        <v>606</v>
      </c>
      <c r="E84" s="3" t="s">
        <v>607</v>
      </c>
      <c r="F84" s="17" t="s">
        <v>594</v>
      </c>
      <c r="G84" s="18" t="s">
        <v>21</v>
      </c>
      <c r="H84" s="32" t="s">
        <v>608</v>
      </c>
      <c r="I84" s="17">
        <v>12073054</v>
      </c>
      <c r="J84" s="17" t="s">
        <v>609</v>
      </c>
      <c r="K84" s="18" t="s">
        <v>610</v>
      </c>
      <c r="L84" s="17" t="s">
        <v>35</v>
      </c>
      <c r="M84" s="17" t="s">
        <v>611</v>
      </c>
      <c r="N84" s="18"/>
      <c r="O84" s="18" t="s">
        <v>697</v>
      </c>
      <c r="P84" s="18"/>
      <c r="Q84" s="18"/>
    </row>
    <row r="85" spans="1:17" ht="48">
      <c r="A85" s="19">
        <v>82</v>
      </c>
      <c r="B85" s="38" t="s">
        <v>169</v>
      </c>
      <c r="C85" s="17"/>
      <c r="D85" s="17" t="s">
        <v>428</v>
      </c>
      <c r="E85" s="17" t="s">
        <v>429</v>
      </c>
      <c r="F85" s="17" t="s">
        <v>395</v>
      </c>
      <c r="G85" s="17" t="s">
        <v>34</v>
      </c>
      <c r="H85" s="32" t="s">
        <v>430</v>
      </c>
      <c r="I85" s="17" t="s">
        <v>431</v>
      </c>
      <c r="J85" s="17" t="s">
        <v>432</v>
      </c>
      <c r="K85" s="32" t="s">
        <v>411</v>
      </c>
      <c r="L85" s="17" t="s">
        <v>210</v>
      </c>
      <c r="M85" s="18">
        <v>2000</v>
      </c>
      <c r="N85" s="18"/>
      <c r="O85" s="17" t="s">
        <v>697</v>
      </c>
      <c r="P85" s="17"/>
      <c r="Q85" s="17"/>
    </row>
    <row r="86" spans="1:17" ht="36">
      <c r="A86" s="19">
        <v>83</v>
      </c>
      <c r="B86" s="38" t="s">
        <v>169</v>
      </c>
      <c r="C86" s="3"/>
      <c r="D86" s="3" t="s">
        <v>501</v>
      </c>
      <c r="E86" s="3" t="s">
        <v>502</v>
      </c>
      <c r="F86" s="17" t="s">
        <v>460</v>
      </c>
      <c r="G86" s="17" t="s">
        <v>34</v>
      </c>
      <c r="H86" s="32" t="s">
        <v>503</v>
      </c>
      <c r="I86" s="17" t="s">
        <v>504</v>
      </c>
      <c r="J86" s="17" t="s">
        <v>505</v>
      </c>
      <c r="K86" s="32" t="s">
        <v>506</v>
      </c>
      <c r="L86" s="17" t="s">
        <v>35</v>
      </c>
      <c r="M86" s="18">
        <v>1600</v>
      </c>
      <c r="N86" s="18"/>
      <c r="O86" s="18" t="s">
        <v>697</v>
      </c>
      <c r="P86" s="18"/>
      <c r="Q86" s="18"/>
    </row>
    <row r="87" spans="1:17" ht="36">
      <c r="A87" s="19">
        <v>84</v>
      </c>
      <c r="B87" s="38" t="s">
        <v>169</v>
      </c>
      <c r="C87" s="17"/>
      <c r="D87" s="17" t="s">
        <v>204</v>
      </c>
      <c r="E87" s="17" t="s">
        <v>205</v>
      </c>
      <c r="F87" s="17" t="s">
        <v>181</v>
      </c>
      <c r="G87" s="17" t="s">
        <v>34</v>
      </c>
      <c r="H87" s="32" t="s">
        <v>206</v>
      </c>
      <c r="I87" s="17" t="s">
        <v>207</v>
      </c>
      <c r="J87" s="17" t="s">
        <v>208</v>
      </c>
      <c r="K87" s="32" t="s">
        <v>209</v>
      </c>
      <c r="L87" s="17" t="s">
        <v>210</v>
      </c>
      <c r="M87" s="18">
        <v>2000</v>
      </c>
      <c r="N87" s="18"/>
      <c r="O87" s="18" t="s">
        <v>697</v>
      </c>
      <c r="P87" s="18"/>
      <c r="Q87" s="18"/>
    </row>
    <row r="88" spans="1:17" ht="36">
      <c r="A88" s="19">
        <v>85</v>
      </c>
      <c r="B88" s="38" t="s">
        <v>169</v>
      </c>
      <c r="C88" s="17"/>
      <c r="D88" s="17" t="s">
        <v>211</v>
      </c>
      <c r="E88" s="17" t="s">
        <v>212</v>
      </c>
      <c r="F88" s="17" t="s">
        <v>181</v>
      </c>
      <c r="G88" s="17" t="s">
        <v>34</v>
      </c>
      <c r="H88" s="32" t="s">
        <v>213</v>
      </c>
      <c r="I88" s="17" t="s">
        <v>214</v>
      </c>
      <c r="J88" s="17" t="s">
        <v>215</v>
      </c>
      <c r="K88" s="32" t="s">
        <v>216</v>
      </c>
      <c r="L88" s="17" t="s">
        <v>217</v>
      </c>
      <c r="M88" s="18">
        <v>2000</v>
      </c>
      <c r="N88" s="18"/>
      <c r="O88" s="18" t="s">
        <v>697</v>
      </c>
      <c r="P88" s="18"/>
      <c r="Q88" s="18"/>
    </row>
    <row r="89" spans="1:17" ht="68.25" customHeight="1">
      <c r="A89" s="19">
        <v>86</v>
      </c>
      <c r="B89" s="38" t="s">
        <v>169</v>
      </c>
      <c r="C89" s="38" t="s">
        <v>496</v>
      </c>
      <c r="D89" s="3" t="s">
        <v>497</v>
      </c>
      <c r="E89" s="38" t="s">
        <v>498</v>
      </c>
      <c r="F89" s="39" t="s">
        <v>460</v>
      </c>
      <c r="G89" s="39" t="s">
        <v>309</v>
      </c>
      <c r="H89" s="40" t="s">
        <v>499</v>
      </c>
      <c r="I89" s="39" t="s">
        <v>700</v>
      </c>
      <c r="J89" s="39" t="s">
        <v>500</v>
      </c>
      <c r="K89" s="40" t="s">
        <v>495</v>
      </c>
      <c r="L89" s="39" t="s">
        <v>24</v>
      </c>
      <c r="M89" s="18">
        <v>9000</v>
      </c>
      <c r="N89" s="18"/>
      <c r="O89" s="18" t="s">
        <v>697</v>
      </c>
      <c r="P89" s="18"/>
      <c r="Q89" s="18"/>
    </row>
    <row r="90" spans="1:17" ht="72">
      <c r="A90" s="19">
        <v>87</v>
      </c>
      <c r="B90" s="38" t="s">
        <v>169</v>
      </c>
      <c r="C90" s="38" t="s">
        <v>170</v>
      </c>
      <c r="D90" s="17" t="s">
        <v>529</v>
      </c>
      <c r="E90" s="38" t="s">
        <v>171</v>
      </c>
      <c r="F90" s="39" t="s">
        <v>40</v>
      </c>
      <c r="G90" s="39" t="s">
        <v>704</v>
      </c>
      <c r="H90" s="40" t="s">
        <v>172</v>
      </c>
      <c r="I90" s="39" t="s">
        <v>173</v>
      </c>
      <c r="J90" s="39" t="s">
        <v>174</v>
      </c>
      <c r="K90" s="40" t="s">
        <v>175</v>
      </c>
      <c r="L90" s="39" t="s">
        <v>35</v>
      </c>
      <c r="M90" s="18">
        <v>10000</v>
      </c>
      <c r="N90" s="18"/>
      <c r="O90" s="18" t="s">
        <v>697</v>
      </c>
      <c r="P90" s="18"/>
      <c r="Q90" s="18"/>
    </row>
    <row r="91" spans="1:17" ht="72">
      <c r="A91" s="19">
        <v>88</v>
      </c>
      <c r="B91" s="38" t="s">
        <v>169</v>
      </c>
      <c r="C91" s="38" t="s">
        <v>577</v>
      </c>
      <c r="D91" s="17" t="s">
        <v>578</v>
      </c>
      <c r="E91" s="38" t="s">
        <v>579</v>
      </c>
      <c r="F91" s="39" t="s">
        <v>544</v>
      </c>
      <c r="G91" s="39" t="s">
        <v>705</v>
      </c>
      <c r="H91" s="40" t="s">
        <v>580</v>
      </c>
      <c r="I91" s="39" t="s">
        <v>581</v>
      </c>
      <c r="J91" s="39" t="s">
        <v>582</v>
      </c>
      <c r="K91" s="40" t="s">
        <v>583</v>
      </c>
      <c r="L91" s="39" t="s">
        <v>584</v>
      </c>
      <c r="M91" s="18">
        <v>4000</v>
      </c>
      <c r="N91" s="18"/>
      <c r="O91" s="18" t="s">
        <v>697</v>
      </c>
      <c r="P91" s="18"/>
      <c r="Q91" s="18"/>
    </row>
    <row r="92" spans="1:17" ht="24">
      <c r="A92" s="19">
        <v>89</v>
      </c>
      <c r="B92" s="2" t="s">
        <v>319</v>
      </c>
      <c r="C92" s="2"/>
      <c r="D92" s="2" t="s">
        <v>619</v>
      </c>
      <c r="E92" s="6" t="s">
        <v>620</v>
      </c>
      <c r="F92" s="18" t="s">
        <v>621</v>
      </c>
      <c r="G92" s="18" t="s">
        <v>309</v>
      </c>
      <c r="H92" s="21" t="s">
        <v>723</v>
      </c>
      <c r="I92" s="20"/>
      <c r="J92" s="18" t="s">
        <v>722</v>
      </c>
      <c r="K92" s="21" t="s">
        <v>622</v>
      </c>
      <c r="L92" s="21"/>
      <c r="M92" s="19">
        <v>12000</v>
      </c>
      <c r="N92" s="18">
        <v>0</v>
      </c>
      <c r="O92" s="18" t="s">
        <v>729</v>
      </c>
      <c r="P92" s="18"/>
      <c r="Q92" s="18"/>
    </row>
    <row r="93" spans="1:17" ht="60">
      <c r="A93" s="19">
        <v>90</v>
      </c>
      <c r="B93" s="9" t="s">
        <v>27</v>
      </c>
      <c r="C93" s="3"/>
      <c r="D93" s="3" t="s">
        <v>364</v>
      </c>
      <c r="E93" s="3" t="s">
        <v>365</v>
      </c>
      <c r="F93" s="18" t="s">
        <v>359</v>
      </c>
      <c r="G93" s="17" t="s">
        <v>21</v>
      </c>
      <c r="H93" s="32" t="s">
        <v>366</v>
      </c>
      <c r="I93" s="17" t="s">
        <v>367</v>
      </c>
      <c r="J93" s="17" t="s">
        <v>368</v>
      </c>
      <c r="K93" s="17" t="s">
        <v>369</v>
      </c>
      <c r="L93" s="17" t="s">
        <v>37</v>
      </c>
      <c r="M93" s="19">
        <v>3000</v>
      </c>
      <c r="N93" s="18"/>
      <c r="O93" s="22" t="s">
        <v>770</v>
      </c>
      <c r="P93" s="22"/>
      <c r="Q93" s="18" t="s">
        <v>730</v>
      </c>
    </row>
    <row r="94" spans="1:17" ht="48">
      <c r="A94" s="19">
        <v>91</v>
      </c>
      <c r="B94" s="9" t="s">
        <v>27</v>
      </c>
      <c r="C94" s="3"/>
      <c r="D94" s="3" t="s">
        <v>555</v>
      </c>
      <c r="E94" s="3" t="s">
        <v>556</v>
      </c>
      <c r="F94" s="18" t="s">
        <v>534</v>
      </c>
      <c r="G94" s="17" t="s">
        <v>21</v>
      </c>
      <c r="H94" s="32" t="s">
        <v>557</v>
      </c>
      <c r="I94" s="17" t="s">
        <v>558</v>
      </c>
      <c r="J94" s="17" t="s">
        <v>559</v>
      </c>
      <c r="K94" s="17" t="s">
        <v>560</v>
      </c>
      <c r="L94" s="17" t="s">
        <v>37</v>
      </c>
      <c r="M94" s="19">
        <v>3000</v>
      </c>
      <c r="N94" s="18"/>
      <c r="O94" s="22" t="s">
        <v>770</v>
      </c>
      <c r="P94" s="37"/>
      <c r="Q94" s="31" t="s">
        <v>730</v>
      </c>
    </row>
    <row r="95" spans="1:17" ht="72">
      <c r="A95" s="19">
        <v>92</v>
      </c>
      <c r="B95" s="1" t="s">
        <v>22</v>
      </c>
      <c r="C95" s="8"/>
      <c r="D95" s="3" t="s">
        <v>43</v>
      </c>
      <c r="E95" s="7" t="s">
        <v>44</v>
      </c>
      <c r="F95" s="17" t="s">
        <v>45</v>
      </c>
      <c r="G95" s="17" t="s">
        <v>21</v>
      </c>
      <c r="H95" s="32" t="s">
        <v>46</v>
      </c>
      <c r="I95" s="30" t="s">
        <v>47</v>
      </c>
      <c r="J95" s="17" t="s">
        <v>48</v>
      </c>
      <c r="K95" s="17" t="s">
        <v>49</v>
      </c>
      <c r="L95" s="17" t="s">
        <v>35</v>
      </c>
      <c r="M95" s="19">
        <v>3000</v>
      </c>
      <c r="N95" s="18"/>
      <c r="O95" s="22" t="s">
        <v>770</v>
      </c>
      <c r="P95" s="37"/>
      <c r="Q95" s="31" t="s">
        <v>730</v>
      </c>
    </row>
    <row r="96" spans="1:17" ht="60">
      <c r="A96" s="19">
        <v>93</v>
      </c>
      <c r="B96" s="9" t="s">
        <v>27</v>
      </c>
      <c r="C96" s="3"/>
      <c r="D96" s="3" t="s">
        <v>153</v>
      </c>
      <c r="E96" s="3" t="s">
        <v>154</v>
      </c>
      <c r="F96" s="18" t="s">
        <v>28</v>
      </c>
      <c r="G96" s="17" t="s">
        <v>21</v>
      </c>
      <c r="H96" s="32" t="s">
        <v>155</v>
      </c>
      <c r="I96" s="17" t="s">
        <v>156</v>
      </c>
      <c r="J96" s="17" t="s">
        <v>157</v>
      </c>
      <c r="K96" s="17" t="s">
        <v>158</v>
      </c>
      <c r="L96" s="17" t="s">
        <v>37</v>
      </c>
      <c r="M96" s="19">
        <v>2500</v>
      </c>
      <c r="N96" s="18"/>
      <c r="O96" s="22" t="s">
        <v>770</v>
      </c>
      <c r="P96" s="17"/>
      <c r="Q96" s="18" t="s">
        <v>730</v>
      </c>
    </row>
    <row r="97" spans="1:17" ht="46.5" customHeight="1">
      <c r="A97" s="19">
        <v>94</v>
      </c>
      <c r="B97" s="1" t="s">
        <v>22</v>
      </c>
      <c r="C97" s="43"/>
      <c r="D97" s="3" t="s">
        <v>258</v>
      </c>
      <c r="E97" s="3" t="s">
        <v>315</v>
      </c>
      <c r="F97" s="41" t="s">
        <v>248</v>
      </c>
      <c r="G97" s="17" t="s">
        <v>34</v>
      </c>
      <c r="H97" s="32" t="s">
        <v>259</v>
      </c>
      <c r="I97" s="30" t="s">
        <v>260</v>
      </c>
      <c r="J97" s="17" t="s">
        <v>261</v>
      </c>
      <c r="K97" s="17" t="s">
        <v>262</v>
      </c>
      <c r="L97" s="17" t="s">
        <v>263</v>
      </c>
      <c r="M97" s="19">
        <v>1600</v>
      </c>
      <c r="N97" s="18"/>
      <c r="O97" s="22" t="s">
        <v>770</v>
      </c>
      <c r="P97" s="22"/>
      <c r="Q97" s="18" t="s">
        <v>730</v>
      </c>
    </row>
    <row r="98" spans="1:17" ht="40.5" customHeight="1">
      <c r="A98" s="19">
        <v>95</v>
      </c>
      <c r="B98" s="9" t="s">
        <v>27</v>
      </c>
      <c r="C98" s="3"/>
      <c r="D98" s="3" t="s">
        <v>351</v>
      </c>
      <c r="E98" s="3" t="s">
        <v>352</v>
      </c>
      <c r="F98" s="18" t="s">
        <v>324</v>
      </c>
      <c r="G98" s="17" t="s">
        <v>34</v>
      </c>
      <c r="H98" s="32" t="s">
        <v>353</v>
      </c>
      <c r="I98" s="17" t="s">
        <v>354</v>
      </c>
      <c r="J98" s="17" t="s">
        <v>355</v>
      </c>
      <c r="K98" s="17" t="s">
        <v>356</v>
      </c>
      <c r="L98" s="17" t="s">
        <v>282</v>
      </c>
      <c r="M98" s="19">
        <v>1600</v>
      </c>
      <c r="N98" s="18"/>
      <c r="O98" s="22" t="s">
        <v>770</v>
      </c>
      <c r="P98" s="17"/>
      <c r="Q98" s="18" t="s">
        <v>730</v>
      </c>
    </row>
    <row r="99" spans="1:17" ht="50.25" customHeight="1">
      <c r="A99" s="19">
        <v>96</v>
      </c>
      <c r="B99" s="9" t="s">
        <v>27</v>
      </c>
      <c r="C99" s="3"/>
      <c r="D99" s="3" t="s">
        <v>159</v>
      </c>
      <c r="E99" s="3" t="s">
        <v>307</v>
      </c>
      <c r="F99" s="18" t="s">
        <v>28</v>
      </c>
      <c r="G99" s="17" t="s">
        <v>34</v>
      </c>
      <c r="H99" s="32" t="s">
        <v>160</v>
      </c>
      <c r="I99" s="17" t="s">
        <v>161</v>
      </c>
      <c r="J99" s="17" t="s">
        <v>162</v>
      </c>
      <c r="K99" s="17" t="s">
        <v>163</v>
      </c>
      <c r="L99" s="17" t="s">
        <v>24</v>
      </c>
      <c r="M99" s="19">
        <v>1600</v>
      </c>
      <c r="N99" s="18"/>
      <c r="O99" s="22" t="s">
        <v>770</v>
      </c>
      <c r="P99" s="17"/>
      <c r="Q99" s="18" t="s">
        <v>730</v>
      </c>
    </row>
    <row r="100" spans="1:17" ht="36">
      <c r="A100" s="19">
        <v>97</v>
      </c>
      <c r="B100" s="1" t="s">
        <v>590</v>
      </c>
      <c r="C100" s="43"/>
      <c r="D100" s="3" t="s">
        <v>585</v>
      </c>
      <c r="E100" s="7" t="s">
        <v>586</v>
      </c>
      <c r="F100" s="17" t="s">
        <v>314</v>
      </c>
      <c r="G100" s="17" t="s">
        <v>18</v>
      </c>
      <c r="H100" s="32" t="s">
        <v>727</v>
      </c>
      <c r="I100" s="30" t="s">
        <v>587</v>
      </c>
      <c r="J100" s="17" t="s">
        <v>588</v>
      </c>
      <c r="K100" s="17" t="s">
        <v>589</v>
      </c>
      <c r="L100" s="17" t="s">
        <v>263</v>
      </c>
      <c r="M100" s="19">
        <v>11000</v>
      </c>
      <c r="N100" s="18"/>
      <c r="O100" s="22" t="s">
        <v>770</v>
      </c>
      <c r="P100" s="37"/>
      <c r="Q100" s="31" t="s">
        <v>730</v>
      </c>
    </row>
    <row r="101" spans="1:17" ht="59.25" customHeight="1">
      <c r="A101" s="19">
        <v>98</v>
      </c>
      <c r="B101" s="1" t="s">
        <v>22</v>
      </c>
      <c r="C101" s="43"/>
      <c r="D101" s="3" t="s">
        <v>264</v>
      </c>
      <c r="E101" s="3" t="s">
        <v>318</v>
      </c>
      <c r="F101" s="41" t="s">
        <v>248</v>
      </c>
      <c r="G101" s="17" t="s">
        <v>18</v>
      </c>
      <c r="H101" s="32" t="s">
        <v>265</v>
      </c>
      <c r="I101" s="30" t="s">
        <v>266</v>
      </c>
      <c r="J101" s="17" t="s">
        <v>267</v>
      </c>
      <c r="K101" s="17" t="s">
        <v>268</v>
      </c>
      <c r="L101" s="17" t="s">
        <v>35</v>
      </c>
      <c r="M101" s="19">
        <v>9000</v>
      </c>
      <c r="N101" s="18"/>
      <c r="O101" s="22" t="s">
        <v>770</v>
      </c>
      <c r="P101" s="37"/>
      <c r="Q101" s="31" t="s">
        <v>730</v>
      </c>
    </row>
    <row r="102" spans="1:17" ht="36">
      <c r="A102" s="19">
        <v>99</v>
      </c>
      <c r="B102" s="9" t="s">
        <v>27</v>
      </c>
      <c r="C102" s="3" t="s">
        <v>332</v>
      </c>
      <c r="D102" s="3" t="s">
        <v>333</v>
      </c>
      <c r="E102" s="3" t="s">
        <v>334</v>
      </c>
      <c r="F102" s="18" t="s">
        <v>324</v>
      </c>
      <c r="G102" s="17" t="s">
        <v>18</v>
      </c>
      <c r="H102" s="32" t="s">
        <v>335</v>
      </c>
      <c r="I102" s="17" t="s">
        <v>336</v>
      </c>
      <c r="J102" s="17" t="s">
        <v>337</v>
      </c>
      <c r="K102" s="17" t="s">
        <v>338</v>
      </c>
      <c r="L102" s="17" t="s">
        <v>29</v>
      </c>
      <c r="M102" s="19">
        <v>10000</v>
      </c>
      <c r="N102" s="18"/>
      <c r="O102" s="22" t="s">
        <v>770</v>
      </c>
      <c r="P102" s="17"/>
      <c r="Q102" s="18" t="s">
        <v>730</v>
      </c>
    </row>
    <row r="103" spans="1:17" ht="72">
      <c r="A103" s="19">
        <v>100</v>
      </c>
      <c r="B103" s="9" t="s">
        <v>27</v>
      </c>
      <c r="C103" s="3" t="s">
        <v>325</v>
      </c>
      <c r="D103" s="3" t="s">
        <v>326</v>
      </c>
      <c r="E103" s="3" t="s">
        <v>327</v>
      </c>
      <c r="F103" s="17" t="s">
        <v>324</v>
      </c>
      <c r="G103" s="17" t="s">
        <v>18</v>
      </c>
      <c r="H103" s="32" t="s">
        <v>328</v>
      </c>
      <c r="I103" s="17" t="s">
        <v>329</v>
      </c>
      <c r="J103" s="17" t="s">
        <v>330</v>
      </c>
      <c r="K103" s="17" t="s">
        <v>331</v>
      </c>
      <c r="L103" s="17" t="s">
        <v>33</v>
      </c>
      <c r="M103" s="19">
        <v>9000</v>
      </c>
      <c r="N103" s="18"/>
      <c r="O103" s="22" t="s">
        <v>770</v>
      </c>
      <c r="P103" s="17"/>
      <c r="Q103" s="18" t="s">
        <v>730</v>
      </c>
    </row>
    <row r="104" spans="1:17" ht="48">
      <c r="A104" s="19">
        <v>101</v>
      </c>
      <c r="B104" s="9" t="s">
        <v>310</v>
      </c>
      <c r="C104" s="3" t="s">
        <v>471</v>
      </c>
      <c r="D104" s="3" t="s">
        <v>472</v>
      </c>
      <c r="E104" s="3" t="s">
        <v>473</v>
      </c>
      <c r="F104" s="18" t="s">
        <v>460</v>
      </c>
      <c r="G104" s="17" t="s">
        <v>18</v>
      </c>
      <c r="H104" s="32" t="s">
        <v>474</v>
      </c>
      <c r="I104" s="17" t="s">
        <v>475</v>
      </c>
      <c r="J104" s="17" t="s">
        <v>476</v>
      </c>
      <c r="K104" s="17" t="s">
        <v>177</v>
      </c>
      <c r="L104" s="17" t="s">
        <v>35</v>
      </c>
      <c r="M104" s="19">
        <v>9000</v>
      </c>
      <c r="N104" s="18"/>
      <c r="O104" s="22" t="s">
        <v>770</v>
      </c>
      <c r="P104" s="17"/>
      <c r="Q104" s="18" t="s">
        <v>730</v>
      </c>
    </row>
    <row r="105" spans="1:17" ht="72">
      <c r="A105" s="19">
        <v>102</v>
      </c>
      <c r="B105" s="9" t="s">
        <v>27</v>
      </c>
      <c r="C105" s="3" t="s">
        <v>136</v>
      </c>
      <c r="D105" s="3" t="s">
        <v>137</v>
      </c>
      <c r="E105" s="3" t="s">
        <v>302</v>
      </c>
      <c r="F105" s="18" t="s">
        <v>45</v>
      </c>
      <c r="G105" s="17" t="s">
        <v>18</v>
      </c>
      <c r="H105" s="32" t="s">
        <v>138</v>
      </c>
      <c r="I105" s="17" t="s">
        <v>139</v>
      </c>
      <c r="J105" s="17" t="s">
        <v>140</v>
      </c>
      <c r="K105" s="17" t="s">
        <v>141</v>
      </c>
      <c r="L105" s="17" t="s">
        <v>35</v>
      </c>
      <c r="M105" s="19">
        <v>10000</v>
      </c>
      <c r="N105" s="18"/>
      <c r="O105" s="22" t="s">
        <v>770</v>
      </c>
      <c r="P105" s="22"/>
      <c r="Q105" s="18" t="s">
        <v>730</v>
      </c>
    </row>
    <row r="106" spans="1:17" ht="72">
      <c r="A106" s="19">
        <v>103</v>
      </c>
      <c r="B106" s="9" t="s">
        <v>27</v>
      </c>
      <c r="C106" s="3" t="s">
        <v>124</v>
      </c>
      <c r="D106" s="3" t="s">
        <v>125</v>
      </c>
      <c r="E106" s="3" t="s">
        <v>300</v>
      </c>
      <c r="F106" s="18" t="s">
        <v>20</v>
      </c>
      <c r="G106" s="17" t="s">
        <v>18</v>
      </c>
      <c r="H106" s="32" t="s">
        <v>126</v>
      </c>
      <c r="I106" s="17" t="s">
        <v>127</v>
      </c>
      <c r="J106" s="17" t="s">
        <v>128</v>
      </c>
      <c r="K106" s="17" t="s">
        <v>129</v>
      </c>
      <c r="L106" s="17" t="s">
        <v>24</v>
      </c>
      <c r="M106" s="19">
        <v>9000</v>
      </c>
      <c r="N106" s="18"/>
      <c r="O106" s="22" t="s">
        <v>770</v>
      </c>
      <c r="P106" s="22"/>
      <c r="Q106" s="18" t="s">
        <v>730</v>
      </c>
    </row>
    <row r="107" spans="1:17" ht="60">
      <c r="A107" s="19">
        <v>104</v>
      </c>
      <c r="B107" s="9" t="s">
        <v>27</v>
      </c>
      <c r="C107" s="3" t="s">
        <v>90</v>
      </c>
      <c r="D107" s="3" t="s">
        <v>91</v>
      </c>
      <c r="E107" s="3" t="s">
        <v>92</v>
      </c>
      <c r="F107" s="18" t="s">
        <v>28</v>
      </c>
      <c r="G107" s="17" t="s">
        <v>18</v>
      </c>
      <c r="H107" s="32" t="s">
        <v>93</v>
      </c>
      <c r="I107" s="17" t="s">
        <v>94</v>
      </c>
      <c r="J107" s="17" t="s">
        <v>95</v>
      </c>
      <c r="K107" s="17" t="s">
        <v>96</v>
      </c>
      <c r="L107" s="17" t="s">
        <v>37</v>
      </c>
      <c r="M107" s="19">
        <v>9000</v>
      </c>
      <c r="N107" s="18"/>
      <c r="O107" s="22" t="s">
        <v>770</v>
      </c>
      <c r="P107" s="17"/>
      <c r="Q107" s="18" t="s">
        <v>730</v>
      </c>
    </row>
    <row r="108" spans="1:17" ht="60">
      <c r="A108" s="19">
        <v>105</v>
      </c>
      <c r="B108" s="9" t="s">
        <v>27</v>
      </c>
      <c r="C108" s="3" t="s">
        <v>97</v>
      </c>
      <c r="D108" s="3" t="s">
        <v>98</v>
      </c>
      <c r="E108" s="3" t="s">
        <v>99</v>
      </c>
      <c r="F108" s="18" t="s">
        <v>28</v>
      </c>
      <c r="G108" s="17" t="s">
        <v>18</v>
      </c>
      <c r="H108" s="32" t="s">
        <v>100</v>
      </c>
      <c r="I108" s="17" t="s">
        <v>101</v>
      </c>
      <c r="J108" s="17" t="s">
        <v>102</v>
      </c>
      <c r="K108" s="17" t="s">
        <v>103</v>
      </c>
      <c r="L108" s="17" t="s">
        <v>37</v>
      </c>
      <c r="M108" s="19">
        <v>9000</v>
      </c>
      <c r="N108" s="18"/>
      <c r="O108" s="22" t="s">
        <v>770</v>
      </c>
      <c r="P108" s="17"/>
      <c r="Q108" s="18" t="s">
        <v>730</v>
      </c>
    </row>
    <row r="109" spans="1:17" ht="48">
      <c r="A109" s="19">
        <v>106</v>
      </c>
      <c r="B109" s="9" t="s">
        <v>27</v>
      </c>
      <c r="C109" s="3" t="s">
        <v>104</v>
      </c>
      <c r="D109" s="3" t="s">
        <v>105</v>
      </c>
      <c r="E109" s="3" t="s">
        <v>106</v>
      </c>
      <c r="F109" s="18" t="s">
        <v>28</v>
      </c>
      <c r="G109" s="17" t="s">
        <v>18</v>
      </c>
      <c r="H109" s="32" t="s">
        <v>107</v>
      </c>
      <c r="I109" s="17" t="s">
        <v>108</v>
      </c>
      <c r="J109" s="17" t="s">
        <v>109</v>
      </c>
      <c r="K109" s="17" t="s">
        <v>110</v>
      </c>
      <c r="L109" s="17" t="s">
        <v>24</v>
      </c>
      <c r="M109" s="19">
        <v>9000</v>
      </c>
      <c r="N109" s="18"/>
      <c r="O109" s="22" t="s">
        <v>770</v>
      </c>
      <c r="P109" s="17"/>
      <c r="Q109" s="18" t="s">
        <v>730</v>
      </c>
    </row>
    <row r="110" spans="1:17" ht="36">
      <c r="A110" s="19">
        <v>107</v>
      </c>
      <c r="B110" s="2" t="s">
        <v>14</v>
      </c>
      <c r="C110" s="2"/>
      <c r="D110" s="2" t="s">
        <v>15</v>
      </c>
      <c r="E110" s="6" t="s">
        <v>16</v>
      </c>
      <c r="F110" s="18" t="s">
        <v>17</v>
      </c>
      <c r="G110" s="18" t="s">
        <v>18</v>
      </c>
      <c r="H110" s="21" t="s">
        <v>526</v>
      </c>
      <c r="I110" s="20"/>
      <c r="J110" s="18" t="s">
        <v>726</v>
      </c>
      <c r="K110" s="21" t="s">
        <v>19</v>
      </c>
      <c r="L110" s="21"/>
      <c r="M110" s="19">
        <v>14000</v>
      </c>
      <c r="N110" s="18"/>
      <c r="O110" s="22" t="s">
        <v>770</v>
      </c>
      <c r="P110" s="22"/>
      <c r="Q110" s="18" t="s">
        <v>730</v>
      </c>
    </row>
    <row r="111" spans="1:17" ht="24.95" customHeight="1">
      <c r="A111" s="23"/>
      <c r="B111" s="23"/>
      <c r="C111" s="4"/>
      <c r="D111" s="4"/>
      <c r="E111" s="4"/>
      <c r="F111" s="4"/>
      <c r="G111" s="4"/>
      <c r="H111" s="4"/>
      <c r="I111" s="4"/>
      <c r="J111" s="23"/>
      <c r="K111" s="4"/>
      <c r="L111" s="4"/>
      <c r="M111" s="23"/>
      <c r="N111" s="12"/>
      <c r="O111" s="25"/>
      <c r="P111" s="25"/>
      <c r="Q111" s="14"/>
    </row>
    <row r="112" spans="1:17" ht="24.95" customHeight="1">
      <c r="A112" s="23"/>
      <c r="B112" s="23"/>
      <c r="C112" s="4"/>
      <c r="D112" s="4"/>
      <c r="E112" s="4"/>
      <c r="F112" s="4"/>
      <c r="G112" s="4"/>
      <c r="H112" s="4"/>
      <c r="I112" s="4"/>
      <c r="J112" s="23"/>
      <c r="K112" s="4"/>
      <c r="L112" s="4"/>
      <c r="M112" s="23"/>
      <c r="N112" s="12"/>
      <c r="O112" s="25"/>
      <c r="P112" s="25"/>
      <c r="Q112" s="14"/>
    </row>
    <row r="113" spans="1:17" ht="24.95" customHeight="1">
      <c r="A113" s="23"/>
      <c r="B113" s="23"/>
      <c r="C113" s="4"/>
      <c r="D113" s="4"/>
      <c r="E113" s="4"/>
      <c r="F113" s="4"/>
      <c r="G113" s="4"/>
      <c r="H113" s="4"/>
      <c r="I113" s="4"/>
      <c r="J113" s="23"/>
      <c r="K113" s="4"/>
      <c r="L113" s="4"/>
      <c r="M113" s="23"/>
      <c r="N113" s="12"/>
      <c r="O113" s="25"/>
      <c r="P113" s="25"/>
      <c r="Q113" s="14"/>
    </row>
    <row r="114" spans="1:17" ht="24.95" customHeight="1">
      <c r="A114" s="23"/>
      <c r="B114" s="23"/>
      <c r="C114" s="4"/>
      <c r="D114" s="4"/>
      <c r="E114" s="4"/>
      <c r="F114" s="4"/>
      <c r="G114" s="4"/>
      <c r="H114" s="4"/>
      <c r="I114" s="4"/>
      <c r="J114" s="23"/>
      <c r="K114" s="4"/>
      <c r="L114" s="4"/>
      <c r="M114" s="23"/>
      <c r="N114" s="12"/>
      <c r="O114" s="25"/>
      <c r="P114" s="25"/>
      <c r="Q114" s="14"/>
    </row>
    <row r="115" spans="1:17" ht="24.95" customHeight="1">
      <c r="A115" s="23"/>
      <c r="B115" s="23"/>
      <c r="C115" s="4"/>
      <c r="D115" s="4"/>
      <c r="E115" s="4"/>
      <c r="F115" s="4"/>
      <c r="G115" s="4"/>
      <c r="H115" s="4"/>
      <c r="I115" s="4"/>
      <c r="J115" s="23"/>
      <c r="K115" s="4"/>
      <c r="L115" s="4"/>
      <c r="M115" s="23"/>
      <c r="N115" s="12"/>
      <c r="O115" s="25"/>
      <c r="P115" s="25"/>
      <c r="Q115" s="14"/>
    </row>
    <row r="116" spans="1:17" ht="24.95" customHeight="1">
      <c r="A116" s="23"/>
      <c r="B116" s="23"/>
      <c r="C116" s="4"/>
      <c r="D116" s="4"/>
      <c r="E116" s="4"/>
      <c r="F116" s="4"/>
      <c r="G116" s="4"/>
      <c r="H116" s="4"/>
      <c r="I116" s="4"/>
      <c r="J116" s="23"/>
      <c r="K116" s="4"/>
      <c r="L116" s="4"/>
      <c r="M116" s="23"/>
      <c r="N116" s="12"/>
      <c r="O116" s="25"/>
      <c r="P116" s="25"/>
      <c r="Q116" s="14"/>
    </row>
    <row r="117" spans="1:17" ht="24.95" customHeight="1">
      <c r="A117" s="23"/>
      <c r="B117" s="23"/>
      <c r="C117" s="4"/>
      <c r="D117" s="4"/>
      <c r="E117" s="4"/>
      <c r="F117" s="4"/>
      <c r="G117" s="4"/>
      <c r="H117" s="4"/>
      <c r="I117" s="4"/>
      <c r="J117" s="23"/>
      <c r="K117" s="4"/>
      <c r="L117" s="4"/>
      <c r="M117" s="23"/>
      <c r="N117" s="12"/>
      <c r="O117" s="25"/>
      <c r="P117" s="25"/>
      <c r="Q117" s="14"/>
    </row>
    <row r="118" spans="1:17" ht="24.95" customHeight="1">
      <c r="A118" s="23"/>
      <c r="B118" s="23"/>
      <c r="C118" s="4"/>
      <c r="D118" s="4"/>
      <c r="E118" s="4"/>
      <c r="F118" s="4"/>
      <c r="G118" s="4"/>
      <c r="H118" s="4"/>
      <c r="I118" s="4"/>
      <c r="J118" s="23"/>
      <c r="K118" s="4"/>
      <c r="L118" s="4"/>
      <c r="M118" s="23"/>
      <c r="N118" s="12"/>
      <c r="O118" s="25"/>
      <c r="P118" s="25"/>
      <c r="Q118" s="14"/>
    </row>
  </sheetData>
  <autoFilter ref="A3:Q110">
    <sortState ref="A5:Q170">
      <sortCondition ref="A3:A170"/>
    </sortState>
  </autoFilter>
  <mergeCells count="16">
    <mergeCell ref="A1:Q1"/>
    <mergeCell ref="Q2:Q3"/>
    <mergeCell ref="N2:N3"/>
    <mergeCell ref="H2:I2"/>
    <mergeCell ref="K2:L2"/>
    <mergeCell ref="A2:A3"/>
    <mergeCell ref="B2:B3"/>
    <mergeCell ref="C2:C3"/>
    <mergeCell ref="M2:M3"/>
    <mergeCell ref="D2:D3"/>
    <mergeCell ref="E2:E3"/>
    <mergeCell ref="F2:F3"/>
    <mergeCell ref="G2:G3"/>
    <mergeCell ref="J2:J3"/>
    <mergeCell ref="P2:P3"/>
    <mergeCell ref="O2:O3"/>
  </mergeCells>
  <phoneticPr fontId="1" type="noConversion"/>
  <pageMargins left="0.27559055118110237" right="0.19685039370078741" top="0.35433070866141736" bottom="0.62992125984251968" header="0.35433070866141736" footer="0.27559055118110237"/>
  <pageSetup paperSize="9" scale="95" orientation="landscape" verticalDpi="0" r:id="rId1"/>
  <headerFooter>
    <oddFooter>&amp;C第&amp;P页，共&amp;N页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2016年国家级、省级大学生创新创业训练计划项目结题结果公示</vt:lpstr>
      <vt:lpstr>'2016年国家级、省级大学生创新创业训练计划项目结题结果公示'!Print_Area</vt:lpstr>
      <vt:lpstr>'2016年国家级、省级大学生创新创业训练计划项目结题结果公示'!Print_Titles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2016-06-15T09:00:01Z</cp:lastPrinted>
  <dcterms:created xsi:type="dcterms:W3CDTF">2016-05-20T01:08:00Z</dcterms:created>
  <dcterms:modified xsi:type="dcterms:W3CDTF">2016-06-16T09:17:49Z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